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leshie\Documents\1. Label Transition\"/>
    </mc:Choice>
  </mc:AlternateContent>
  <xr:revisionPtr revIDLastSave="0" documentId="8_{34B55626-EAD5-4B9E-845B-DB15D15B625C}" xr6:coauthVersionLast="47" xr6:coauthVersionMax="47" xr10:uidLastSave="{00000000-0000-0000-0000-000000000000}"/>
  <bookViews>
    <workbookView xWindow="23880" yWindow="-120" windowWidth="29040" windowHeight="15840" xr2:uid="{00000000-000D-0000-FFFF-FFFF00000000}"/>
  </bookViews>
  <sheets>
    <sheet name="Sheet1" sheetId="3" r:id="rId1"/>
  </sheets>
  <definedNames>
    <definedName name="_xlnm._FilterDatabase" localSheetId="0" hidden="1">Sheet1!$A$1:$F$237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" i="3"/>
</calcChain>
</file>

<file path=xl/sharedStrings.xml><?xml version="1.0" encoding="utf-8"?>
<sst xmlns="http://schemas.openxmlformats.org/spreadsheetml/2006/main" count="853" uniqueCount="262">
  <si>
    <t>Product Code</t>
  </si>
  <si>
    <t>Description</t>
  </si>
  <si>
    <t>D00000074</t>
  </si>
  <si>
    <t>​AGENDA SC (GHARDA) 4X78FOZ CAS US</t>
  </si>
  <si>
    <t>D00000075</t>
  </si>
  <si>
    <t>​AGENDA SC (GHARDA) 8X20FOZ CAS US</t>
  </si>
  <si>
    <t>ALIETTE ORNAMENTAL SL WG80 4X5LB CAS US</t>
  </si>
  <si>
    <t>ALTUS SL200 4X64FOZ CAS US</t>
  </si>
  <si>
    <t>AQUA RESLIN UL406 1X30GAL DRM US</t>
  </si>
  <si>
    <t>BANDIT 2F SC240 4X1GAL CAS US</t>
  </si>
  <si>
    <t>BANOL (AGENCY) SL722 2X2.5GAL BOT US</t>
  </si>
  <si>
    <t>D00000159</t>
  </si>
  <si>
    <t>BANOL SL722 1X1000L IBC US</t>
  </si>
  <si>
    <t>BROADFORM NEW SC500 8X12FOZ CAS US</t>
  </si>
  <si>
    <t>CELSIUS WG68 6X(12X0.226OZ) CAS US</t>
  </si>
  <si>
    <t>CELSIUS WG68 8X10OZ CAS US</t>
  </si>
  <si>
    <t>D00000125</t>
  </si>
  <si>
    <t>RESILIA SC  2X2.5GAL CAS US</t>
  </si>
  <si>
    <t>VELPAR VU (BP) WG75 1X20LB BAG US</t>
  </si>
  <si>
    <t>REZILON SC200 4X32FOZ CAS US</t>
  </si>
  <si>
    <t>SPECTICLE FLO HERB SC75 2X1GAL CAS US</t>
  </si>
  <si>
    <t>SPECTICLE FLO HERB SC75 8X18FOZ CAS US</t>
  </si>
  <si>
    <t>ESCORT (BP) WG60 8X16OZ CAS US</t>
  </si>
  <si>
    <t>ESCORT (BP) WG60 8X4LB CAS US</t>
  </si>
  <si>
    <t>ESCORT (BP) WG60 8X8OZ CAS US</t>
  </si>
  <si>
    <t>DENSICOR SC480 8X51FOZ CAS US</t>
  </si>
  <si>
    <t>SUSPEND V2 SC50 4X1GAL CAS US</t>
  </si>
  <si>
    <t>SUSPEND BETTIX V2 SC50 16X16FOZ CAS US</t>
  </si>
  <si>
    <t>PREMISE 2 SC240 12X240ML BOT US</t>
  </si>
  <si>
    <t>RONSTAR (AGENCY) SC370 2X2.5GAL CAS US</t>
  </si>
  <si>
    <t>REJUVRA SC200 2X2.5GAL CAS US</t>
  </si>
  <si>
    <t>REJUVRA SC200 4X32FOZ CAS US</t>
  </si>
  <si>
    <t>ESPLANADE SC200 2X2.5GAL CAS US</t>
  </si>
  <si>
    <t>ESPLANADE SC200 4X32FOZ CAS US</t>
  </si>
  <si>
    <t>ESPLANADE SC200 1X264GAL IBC US</t>
  </si>
  <si>
    <t>TRIBUTE WG60,51 6X6OZ CAS US</t>
  </si>
  <si>
    <t>METHOD SL240 2X2,5GAL CAS US</t>
  </si>
  <si>
    <t>METHOD SL240 1X250GAL IBC US</t>
  </si>
  <si>
    <t>REVOLVER OD22,5 4X87FOZ CAS US</t>
  </si>
  <si>
    <t>MERIT INSECTICIDE SC240 4X1GAL CAS US</t>
  </si>
  <si>
    <t>TEMPRID FX V2 SC365 8X900ML BOT US</t>
  </si>
  <si>
    <t>TEMPRID FX V2 SC365 6X400ML BOT US</t>
  </si>
  <si>
    <t>TEMPRID FX V2 SC365 6X240ML BOT US</t>
  </si>
  <si>
    <t>TEMPRID FX SC365.4 100X8ML CAS US</t>
  </si>
  <si>
    <t>SUSPEND POLYZONE FH SC50 4X1GAL BOT US</t>
  </si>
  <si>
    <t>SUSPEND POLYZONE FH SC50 16X16FOZ CAS US</t>
  </si>
  <si>
    <t>SUSPEND POLYZONE FH SC50 1X30GAL DRM US</t>
  </si>
  <si>
    <t>CHIPCO SIGNATURE WG80 4X11LB CAS US</t>
  </si>
  <si>
    <t>TARTAN STRESSGARD SC288 2X2.5GAL CAS US</t>
  </si>
  <si>
    <t>FIATA STRESSGARD SL214 2X2,5GAL CAS US</t>
  </si>
  <si>
    <t>EXTERIS STRSGRD NY SC 2X2.5GAL CAS US</t>
  </si>
  <si>
    <t>MIRAGE STRESSGARD SC240 2X2.5GAL CAS US</t>
  </si>
  <si>
    <t>INDEMNIFY SC400 4X17.1FOZ CAS US</t>
  </si>
  <si>
    <t>MAXFORCE COMPLETE RB1 6X4LB CAS US</t>
  </si>
  <si>
    <t>MAXFORCE COMPLETE RB1 6X8OZ CAS US</t>
  </si>
  <si>
    <t>MAXFORCE QUANTUM TUBE RB 6X120GR CAS US</t>
  </si>
  <si>
    <t>INVORA SL304 1X250GAL IBC US</t>
  </si>
  <si>
    <t>INVORA SL SL304 4X1GAL CAS US</t>
  </si>
  <si>
    <t>INVORA SL304 1X30GAL DRM US</t>
  </si>
  <si>
    <t>PLAINVIEW SC305.3 2X2.5GAL CAS US</t>
  </si>
  <si>
    <t>MARENGO HERBICIDE SC75 4X64FOZ CAS US</t>
  </si>
  <si>
    <t>MARENGO HERBICIDE SC75 8X18FOZ CAS US</t>
  </si>
  <si>
    <t>MARENGO G (ORN) V GR0.0224 1X50LB BAG US</t>
  </si>
  <si>
    <t>SPECTICLE G VRG GR0,0224 1X50LB BAG US</t>
  </si>
  <si>
    <t>D00000204</t>
  </si>
  <si>
    <t>​​TRUDETX BED BUG TEST 5X1 PCE US</t>
  </si>
  <si>
    <t>DELTAGARD INSECT EW20 1X30GAL DRM US</t>
  </si>
  <si>
    <t>DELTAGARD INSECT EW20 1X250GAL IBC US</t>
  </si>
  <si>
    <t>DELTAGARD INSECT EW20 2X2.5GAL CAS US</t>
  </si>
  <si>
    <t>ARMADA WG50 6X2LB CAS US</t>
  </si>
  <si>
    <t>CELSIUS XTRA WG15.22 8X10OZ CAS US</t>
  </si>
  <si>
    <t>TEMPO ULTRA V2 SC125 6X240ML CAS US</t>
  </si>
  <si>
    <t>TEMPO ULTRA T&amp;M SC125 8X900ML BOT US</t>
  </si>
  <si>
    <t>TEMPO ULTRA SC125 1X15GAL DRM US</t>
  </si>
  <si>
    <t>TOPCHOICE RUP AGE GR0,0143 1X50LB BAG US</t>
  </si>
  <si>
    <t>SAVATE SC480 6X8FOZ BOT US</t>
  </si>
  <si>
    <t>CHIPCO PROXY SL240 2X2.5GAL BOT US</t>
  </si>
  <si>
    <t>TEMPO ULTRA WP10 4X(8X50GR) CAS US</t>
  </si>
  <si>
    <t>MAXFORCE FLY SPOTB NF WG10 50X2OZ CAS US</t>
  </si>
  <si>
    <t>MAXFORCE FLY SPOTBT NF WG10 6X1LB CAS US</t>
  </si>
  <si>
    <t>CIMARRON PLUS (BP) WG63 32X2OZ CAS US</t>
  </si>
  <si>
    <t>PREMISE WP75 12X(4X2.25OZ) CAS US</t>
  </si>
  <si>
    <t>SENCOR TURF HERBICIDE WG75 4X5LB CAS US</t>
  </si>
  <si>
    <t>PASTORA (BP) WG71.2 32X5OZ CAS US</t>
  </si>
  <si>
    <t>PASTORA (BP) WG71.2 8X20OZ CAS US</t>
  </si>
  <si>
    <t>TELAR XP (BP) WG75 8X8OZ CAS US</t>
  </si>
  <si>
    <t>DERIGO HERBICIDE WG36 4X60OZ CAS US</t>
  </si>
  <si>
    <t>IMPERIUM INSECT EW20 2X2.5GAL CAS US</t>
  </si>
  <si>
    <t>IMPERIUM INSECT EW20 1X30GAL DRM US</t>
  </si>
  <si>
    <t>IMPERIUM INSECT EW20 1X250GAL IBC US</t>
  </si>
  <si>
    <t>PERMANONE 30-30 UL605.8 1X5GAL DRM US</t>
  </si>
  <si>
    <t>PERMANONE 30-30 UL605.8 1X30GAL DRM US</t>
  </si>
  <si>
    <t>PERMANONE 30-30 UL605.8 1X275GAL RET US</t>
  </si>
  <si>
    <t>SIGNATURE XTRA (CA) WG60 4X5.5LB BOT US</t>
  </si>
  <si>
    <t>TETRINO (GC) SC42.8 4X1GAL CAS US</t>
  </si>
  <si>
    <t>ACCLAIM ACCELERATE 4X0.5GAL CAS US</t>
  </si>
  <si>
    <t>D00000665</t>
  </si>
  <si>
    <t>D00000666</t>
  </si>
  <si>
    <t>D00000667</t>
  </si>
  <si>
    <t>D00000668</t>
  </si>
  <si>
    <t>D00000669</t>
  </si>
  <si>
    <t>D00000670</t>
  </si>
  <si>
    <t>D00000671</t>
  </si>
  <si>
    <t>D00000672</t>
  </si>
  <si>
    <t>D00000673</t>
  </si>
  <si>
    <t>ACCLAIM ACCELERATE 2X2.5GAL CAS US</t>
  </si>
  <si>
    <t>ACUVIS 4X1GAL CAS US</t>
  </si>
  <si>
    <t>ACUVIS 2X2.5GAL CAS US</t>
  </si>
  <si>
    <t>TERRADEX POWER PREMIX 2X2.5GAL CAS US</t>
  </si>
  <si>
    <t>TERRADEX POWER PREMIX 30GAL DRM US</t>
  </si>
  <si>
    <t>TERRADEX QUICK STRIKE 30GAL DRM US</t>
  </si>
  <si>
    <t>TERRADEX QUICK STRIKE 2X2.5GAL CAS US</t>
  </si>
  <si>
    <t>TERRADEX QUICK STRIKE 4X1GAL CAS US</t>
  </si>
  <si>
    <t>D00000674</t>
  </si>
  <si>
    <t>TERRADEX CRABGRASS &amp; BROADLEAF 2X2.5GAL CAS US</t>
  </si>
  <si>
    <t>D00000675</t>
  </si>
  <si>
    <t>TERRADEX CRABGRASS &amp; BROADLEAF 4X1GAL CAS US</t>
  </si>
  <si>
    <t>MAXFORCE FC MAGNUM RB0,05 12X33GR CAS US</t>
  </si>
  <si>
    <t>OUST (BP) WG75 8X3LB CAS US</t>
  </si>
  <si>
    <t>OUST (BP) WG75 2X12LB CAS US</t>
  </si>
  <si>
    <t>CHIPCO CHOICE RUP GR0,1 1X50LB BAG US</t>
  </si>
  <si>
    <t>PREMISE 2F SC240 2X2.15GAL CAS US</t>
  </si>
  <si>
    <t>MAXFORCE FC SM ROACH ST RB 4X72PC CAS US</t>
  </si>
  <si>
    <t>D00000623</t>
  </si>
  <si>
    <t>CASTLON SC480 4X1 GAL CAS  US</t>
  </si>
  <si>
    <t>D00000624</t>
  </si>
  <si>
    <t>CASTLON SC480 8X16 FOZ CAS US</t>
  </si>
  <si>
    <t>MAXFORCE FLEET RB0.001 5X(4X27GR) CAS US</t>
  </si>
  <si>
    <t>MAXFORCE FC ANT ST RB 4X24PC CAS US</t>
  </si>
  <si>
    <t>D00000092</t>
  </si>
  <si>
    <t>​​TEMPRID DUST DP 4X1LB BOT US</t>
  </si>
  <si>
    <t>D00000093</t>
  </si>
  <si>
    <t>​​TEMPRID DUST DP 8X4OZ BOT US</t>
  </si>
  <si>
    <t>FORBID SC480 6X8FOZ CAS US</t>
  </si>
  <si>
    <t>D00000073</t>
  </si>
  <si>
    <t>​​MAXFORCE COMPLETE RB 1x25LB BAG US</t>
  </si>
  <si>
    <t>MERIT GYP GR0,5 1X30LB BAG US</t>
  </si>
  <si>
    <t>DELTAGARD GYP GR0,1 1X20LB BAG US</t>
  </si>
  <si>
    <t>​​MAXFORCE FLYBAIT GR0,5 4X2,268KG DRM US</t>
  </si>
  <si>
    <t>TEMPRID READYSPR SC0,75 12X15.7OZ CAS US</t>
  </si>
  <si>
    <t>MERIT WP75 4X(4X1.6OZ) CAS US</t>
  </si>
  <si>
    <t>D00000898</t>
  </si>
  <si>
    <t>D00000914</t>
  </si>
  <si>
    <t>D00000926</t>
  </si>
  <si>
    <t>D00000934</t>
  </si>
  <si>
    <t>D00000940</t>
  </si>
  <si>
    <t>D00000987</t>
  </si>
  <si>
    <t>D00000981</t>
  </si>
  <si>
    <t>D00000922</t>
  </si>
  <si>
    <t>D00000998</t>
  </si>
  <si>
    <t>D00001003</t>
  </si>
  <si>
    <t>D00001002</t>
  </si>
  <si>
    <t>D00000956</t>
  </si>
  <si>
    <t>D00000967</t>
  </si>
  <si>
    <t>D00000977</t>
  </si>
  <si>
    <t>​​PREMISE FOAM AE0,5 12X18OZ CAN US</t>
  </si>
  <si>
    <t>D00000962</t>
  </si>
  <si>
    <t>D00000963</t>
  </si>
  <si>
    <t>D00000964</t>
  </si>
  <si>
    <t>D00001010</t>
  </si>
  <si>
    <t>D00001011</t>
  </si>
  <si>
    <t>D00001012</t>
  </si>
  <si>
    <t>D00001013</t>
  </si>
  <si>
    <t>D00000960</t>
  </si>
  <si>
    <t>D00000968</t>
  </si>
  <si>
    <t>D00000912</t>
  </si>
  <si>
    <t>D00000976</t>
  </si>
  <si>
    <t>D00000954</t>
  </si>
  <si>
    <t>D00000989</t>
  </si>
  <si>
    <t>D00000958</t>
  </si>
  <si>
    <t>D00000932</t>
  </si>
  <si>
    <t>D00000933</t>
  </si>
  <si>
    <t>D00000931</t>
  </si>
  <si>
    <t>D00000999</t>
  </si>
  <si>
    <t>OUST EXTRA (BP) WG71,3 8X4LB CAS US</t>
  </si>
  <si>
    <t>D00001014</t>
  </si>
  <si>
    <t>D00000993</t>
  </si>
  <si>
    <t>D00000997</t>
  </si>
  <si>
    <t>TEMPO ULTRA WP10 6X420GR BOT US</t>
  </si>
  <si>
    <t>D00001005</t>
  </si>
  <si>
    <t>D00000920</t>
  </si>
  <si>
    <t>DELTADUST DP0,05 24X1LB BOT US</t>
  </si>
  <si>
    <t>D00000921</t>
  </si>
  <si>
    <t>DELTADUST DP0,05 4X5LB BOT US</t>
  </si>
  <si>
    <t>D00000992</t>
  </si>
  <si>
    <t>D00000945</t>
  </si>
  <si>
    <t>D00000908</t>
  </si>
  <si>
    <t>D00000906</t>
  </si>
  <si>
    <t>D00001000</t>
  </si>
  <si>
    <t>TEMPO DUST DP1 12X1.25LB BOT US</t>
  </si>
  <si>
    <t>D00000978</t>
  </si>
  <si>
    <t>PREMISE PRO SC526 4X123FOZ CAS US</t>
  </si>
  <si>
    <t>D00000942</t>
  </si>
  <si>
    <t>D00000943</t>
  </si>
  <si>
    <t>D00000941</t>
  </si>
  <si>
    <t>D00000948</t>
  </si>
  <si>
    <t>D00000996</t>
  </si>
  <si>
    <t>D00000949</t>
  </si>
  <si>
    <t>D00000928</t>
  </si>
  <si>
    <t>D00000929</t>
  </si>
  <si>
    <t>D00000930</t>
  </si>
  <si>
    <t>D00001100</t>
  </si>
  <si>
    <t>IMAXX DUAL PRO 2F SC240 4X27.5FOZ CAS US</t>
  </si>
  <si>
    <t>D00001099</t>
  </si>
  <si>
    <t>IMAXX PRO WP75 2X(4X2.25OZ) CAS US</t>
  </si>
  <si>
    <t>D00000986</t>
  </si>
  <si>
    <t>D00001041</t>
  </si>
  <si>
    <t>DYLOX (AMV) GR6 1x30LB BAG US</t>
  </si>
  <si>
    <t>GTIN / UPC code</t>
  </si>
  <si>
    <t>(01)</t>
  </si>
  <si>
    <t>New D365 code</t>
  </si>
  <si>
    <t>prefix</t>
  </si>
  <si>
    <t>D00000902</t>
  </si>
  <si>
    <t>D00000903</t>
  </si>
  <si>
    <t>D00000904</t>
  </si>
  <si>
    <t>D00000907</t>
  </si>
  <si>
    <t>D00000909</t>
  </si>
  <si>
    <t>D00000910</t>
  </si>
  <si>
    <t>D00000911</t>
  </si>
  <si>
    <t>D00000913</t>
  </si>
  <si>
    <t>D00000916</t>
  </si>
  <si>
    <t>D00000923</t>
  </si>
  <si>
    <t>D00000924</t>
  </si>
  <si>
    <t>D00000925</t>
  </si>
  <si>
    <t>D00000927</t>
  </si>
  <si>
    <t>D00000935</t>
  </si>
  <si>
    <t>D00000936</t>
  </si>
  <si>
    <t>D00000937</t>
  </si>
  <si>
    <t>D00000938</t>
  </si>
  <si>
    <t>D00000939</t>
  </si>
  <si>
    <t>D00000946</t>
  </si>
  <si>
    <t>D00000947</t>
  </si>
  <si>
    <t>D00000950</t>
  </si>
  <si>
    <t>D00000951</t>
  </si>
  <si>
    <t>D00000955</t>
  </si>
  <si>
    <t>D00000957</t>
  </si>
  <si>
    <t>D00000959</t>
  </si>
  <si>
    <t>D00000961</t>
  </si>
  <si>
    <t>D00000965</t>
  </si>
  <si>
    <t>D00000966</t>
  </si>
  <si>
    <t>D00000969</t>
  </si>
  <si>
    <t>D00000970</t>
  </si>
  <si>
    <t>D00000971</t>
  </si>
  <si>
    <t>D00000972</t>
  </si>
  <si>
    <t>D00000973</t>
  </si>
  <si>
    <t>D00000974</t>
  </si>
  <si>
    <t>D00000975</t>
  </si>
  <si>
    <t>D00000979</t>
  </si>
  <si>
    <t>D00000982</t>
  </si>
  <si>
    <t>D00000984</t>
  </si>
  <si>
    <t>D00000985</t>
  </si>
  <si>
    <t>D00000988</t>
  </si>
  <si>
    <t>D00000990</t>
  </si>
  <si>
    <t>D00000991</t>
  </si>
  <si>
    <t>D00000994</t>
  </si>
  <si>
    <t>D00000995</t>
  </si>
  <si>
    <t>D00001001</t>
  </si>
  <si>
    <t>D00001004</t>
  </si>
  <si>
    <t>D00001006</t>
  </si>
  <si>
    <t>D00001007</t>
  </si>
  <si>
    <t>D00001008</t>
  </si>
  <si>
    <t>D00001009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</si>
</sst>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quotePrefix="1"/>
    <xf numFmtId="164" fontId="0" fillId="0" borderId="0" xfId="0" quotePrefix="1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93917-570B-4735-9BA8-A13FFE1645CD}">
  <dimension ref="A1:F237"/>
  <sheetViews>
    <sheetView tabSelected="1" topLeftCell="B1" workbookViewId="0">
      <selection activeCell="K11" sqref="K11"/>
    </sheetView>
  </sheetViews>
  <sheetFormatPr defaultRowHeight="15" x14ac:dyDescent="0.25"/>
  <cols>
    <col min="1" max="1" width="15.85546875" hidden="1" customWidth="1"/>
    <col min="2" max="2" width="17.140625" customWidth="1"/>
    <col min="3" max="3" width="47.7109375" bestFit="1" customWidth="1"/>
    <col min="4" max="4" width="25.28515625" customWidth="1"/>
    <col min="5" max="5" width="6.7109375" customWidth="1"/>
    <col min="6" max="6" width="19.85546875" customWidth="1"/>
  </cols>
  <sheetData>
    <row r="1" spans="1:6" x14ac:dyDescent="0.25">
      <c r="A1" s="12" t="s">
        <v>0</v>
      </c>
      <c r="B1" s="12" t="s">
        <v>210</v>
      </c>
      <c r="C1" s="13" t="s">
        <v>1</v>
      </c>
      <c r="D1" s="13" t="s">
        <v>1</v>
      </c>
      <c r="E1" s="14" t="s">
        <v>211</v>
      </c>
      <c r="F1" s="13" t="s">
        <v>208</v>
      </c>
    </row>
    <row r="2" spans="1:6" x14ac:dyDescent="0.25">
      <c r="A2" s="3" t="s">
        <v>134</v>
      </c>
      <c r="B2" s="3" t="s">
        <v>134</v>
      </c>
      <c r="C2" t="s">
        <v>135</v>
      </c>
      <c r="D2" t="str">
        <f>IF(LEFT(F2,1)="5","Outer Case", IF(LEFT(F2,1)="3","Inner Case","Bottle/Bag/Smallest unit"))</f>
        <v>Bottle/Bag/Smallest unit</v>
      </c>
      <c r="E2" s="9" t="s">
        <v>209</v>
      </c>
      <c r="F2" s="10">
        <v>8101121001197</v>
      </c>
    </row>
    <row r="3" spans="1:6" x14ac:dyDescent="0.25">
      <c r="A3" s="3" t="s">
        <v>169</v>
      </c>
      <c r="B3" s="3" t="s">
        <v>169</v>
      </c>
      <c r="C3" t="s">
        <v>138</v>
      </c>
      <c r="D3" t="str">
        <f t="shared" ref="D3:D66" si="0">IF(LEFT(F3,1)="5","Outer Case", IF(LEFT(F3,1)="3","Inner Case","Bottle/Bag/Smallest unit"))</f>
        <v>Bottle/Bag/Smallest unit</v>
      </c>
      <c r="E3" s="9" t="s">
        <v>209</v>
      </c>
      <c r="F3" s="11">
        <v>8101121001227</v>
      </c>
    </row>
    <row r="4" spans="1:6" x14ac:dyDescent="0.25">
      <c r="A4" s="3" t="s">
        <v>169</v>
      </c>
      <c r="B4" s="3" t="s">
        <v>169</v>
      </c>
      <c r="C4" t="s">
        <v>138</v>
      </c>
      <c r="D4" t="str">
        <f t="shared" si="0"/>
        <v>Outer Case</v>
      </c>
      <c r="E4" s="9" t="s">
        <v>209</v>
      </c>
      <c r="F4" s="11">
        <v>58101121001222</v>
      </c>
    </row>
    <row r="5" spans="1:6" x14ac:dyDescent="0.25">
      <c r="A5" s="3" t="s">
        <v>154</v>
      </c>
      <c r="B5" s="3" t="s">
        <v>154</v>
      </c>
      <c r="C5" t="s">
        <v>155</v>
      </c>
      <c r="D5" t="str">
        <f t="shared" si="0"/>
        <v>Bottle/Bag/Smallest unit</v>
      </c>
      <c r="E5" s="9" t="s">
        <v>209</v>
      </c>
      <c r="F5" s="11">
        <v>8101121001258</v>
      </c>
    </row>
    <row r="6" spans="1:6" x14ac:dyDescent="0.25">
      <c r="A6" s="3" t="s">
        <v>154</v>
      </c>
      <c r="B6" s="3" t="s">
        <v>154</v>
      </c>
      <c r="C6" t="s">
        <v>155</v>
      </c>
      <c r="D6" t="str">
        <f t="shared" si="0"/>
        <v>Outer Case</v>
      </c>
      <c r="E6" s="9" t="s">
        <v>209</v>
      </c>
      <c r="F6" s="11">
        <v>58101121001253</v>
      </c>
    </row>
    <row r="7" spans="1:6" x14ac:dyDescent="0.25">
      <c r="A7" s="3" t="s">
        <v>129</v>
      </c>
      <c r="B7" s="3" t="s">
        <v>129</v>
      </c>
      <c r="C7" t="s">
        <v>130</v>
      </c>
      <c r="D7" t="str">
        <f t="shared" si="0"/>
        <v>Bottle/Bag/Smallest unit</v>
      </c>
      <c r="E7" s="9" t="s">
        <v>209</v>
      </c>
      <c r="F7" s="11">
        <v>8101121001166</v>
      </c>
    </row>
    <row r="8" spans="1:6" x14ac:dyDescent="0.25">
      <c r="A8" s="3" t="s">
        <v>129</v>
      </c>
      <c r="B8" s="3" t="s">
        <v>129</v>
      </c>
      <c r="C8" t="s">
        <v>130</v>
      </c>
      <c r="D8" t="str">
        <f t="shared" si="0"/>
        <v>Outer Case</v>
      </c>
      <c r="E8" s="9" t="s">
        <v>209</v>
      </c>
      <c r="F8" s="11">
        <v>58101121001161</v>
      </c>
    </row>
    <row r="9" spans="1:6" x14ac:dyDescent="0.25">
      <c r="A9" s="3" t="s">
        <v>131</v>
      </c>
      <c r="B9" s="3" t="s">
        <v>131</v>
      </c>
      <c r="C9" t="s">
        <v>132</v>
      </c>
      <c r="D9" t="str">
        <f t="shared" si="0"/>
        <v>Bottle/Bag/Smallest unit</v>
      </c>
      <c r="E9" s="9" t="s">
        <v>209</v>
      </c>
      <c r="F9" s="11">
        <v>8101121001173</v>
      </c>
    </row>
    <row r="10" spans="1:6" x14ac:dyDescent="0.25">
      <c r="A10" s="3" t="s">
        <v>131</v>
      </c>
      <c r="B10" s="3" t="s">
        <v>131</v>
      </c>
      <c r="C10" t="s">
        <v>132</v>
      </c>
      <c r="D10" t="str">
        <f t="shared" si="0"/>
        <v>Outer Case</v>
      </c>
      <c r="E10" s="9" t="s">
        <v>209</v>
      </c>
      <c r="F10" s="11">
        <v>58101121001178</v>
      </c>
    </row>
    <row r="11" spans="1:6" x14ac:dyDescent="0.25">
      <c r="A11" s="3" t="s">
        <v>64</v>
      </c>
      <c r="B11" s="3" t="s">
        <v>64</v>
      </c>
      <c r="C11" t="s">
        <v>65</v>
      </c>
      <c r="D11" t="str">
        <f t="shared" si="0"/>
        <v>Inner Case</v>
      </c>
      <c r="E11" s="9" t="s">
        <v>209</v>
      </c>
      <c r="F11" s="11">
        <v>38101121000658</v>
      </c>
    </row>
    <row r="12" spans="1:6" x14ac:dyDescent="0.25">
      <c r="A12" s="3" t="s">
        <v>64</v>
      </c>
      <c r="B12" s="3" t="s">
        <v>64</v>
      </c>
      <c r="C12" t="s">
        <v>65</v>
      </c>
      <c r="D12" t="str">
        <f t="shared" si="0"/>
        <v>Bottle/Bag/Smallest unit</v>
      </c>
      <c r="E12" s="9" t="s">
        <v>209</v>
      </c>
      <c r="F12" s="11">
        <v>8101121000657</v>
      </c>
    </row>
    <row r="13" spans="1:6" x14ac:dyDescent="0.25">
      <c r="A13" s="3" t="s">
        <v>64</v>
      </c>
      <c r="B13" s="3" t="s">
        <v>64</v>
      </c>
      <c r="C13" t="s">
        <v>65</v>
      </c>
      <c r="D13" t="str">
        <f t="shared" si="0"/>
        <v>Outer Case</v>
      </c>
      <c r="E13" s="9" t="s">
        <v>209</v>
      </c>
      <c r="F13" s="11">
        <v>58101121000652</v>
      </c>
    </row>
    <row r="14" spans="1:6" x14ac:dyDescent="0.25">
      <c r="A14" s="3" t="s">
        <v>2</v>
      </c>
      <c r="B14" s="3" t="s">
        <v>2</v>
      </c>
      <c r="C14" t="s">
        <v>3</v>
      </c>
      <c r="D14" t="str">
        <f t="shared" si="0"/>
        <v>Bottle/Bag/Smallest unit</v>
      </c>
      <c r="E14" s="9" t="s">
        <v>209</v>
      </c>
      <c r="F14" s="11">
        <v>8101121000039</v>
      </c>
    </row>
    <row r="15" spans="1:6" x14ac:dyDescent="0.25">
      <c r="A15" s="3" t="s">
        <v>2</v>
      </c>
      <c r="B15" s="3" t="s">
        <v>2</v>
      </c>
      <c r="C15" t="s">
        <v>3</v>
      </c>
      <c r="D15" t="str">
        <f t="shared" si="0"/>
        <v>Outer Case</v>
      </c>
      <c r="E15" s="9" t="s">
        <v>209</v>
      </c>
      <c r="F15" s="11">
        <v>58101121000034</v>
      </c>
    </row>
    <row r="16" spans="1:6" x14ac:dyDescent="0.25">
      <c r="A16" s="3" t="s">
        <v>4</v>
      </c>
      <c r="B16" s="3" t="s">
        <v>4</v>
      </c>
      <c r="C16" t="s">
        <v>5</v>
      </c>
      <c r="D16" t="str">
        <f t="shared" si="0"/>
        <v>Bottle/Bag/Smallest unit</v>
      </c>
      <c r="E16" s="9" t="s">
        <v>209</v>
      </c>
      <c r="F16" s="11">
        <v>8101121000046</v>
      </c>
    </row>
    <row r="17" spans="1:6" x14ac:dyDescent="0.25">
      <c r="A17" s="3" t="s">
        <v>4</v>
      </c>
      <c r="B17" s="3" t="s">
        <v>4</v>
      </c>
      <c r="C17" t="s">
        <v>5</v>
      </c>
      <c r="D17" t="str">
        <f t="shared" si="0"/>
        <v>Outer Case</v>
      </c>
      <c r="E17" s="9" t="s">
        <v>209</v>
      </c>
      <c r="F17" s="11">
        <v>58101121000041</v>
      </c>
    </row>
    <row r="18" spans="1:6" x14ac:dyDescent="0.25">
      <c r="A18" s="3" t="s">
        <v>97</v>
      </c>
      <c r="B18" s="3" t="s">
        <v>97</v>
      </c>
      <c r="C18" t="s">
        <v>105</v>
      </c>
      <c r="D18" t="str">
        <f t="shared" si="0"/>
        <v>Bottle/Bag/Smallest unit</v>
      </c>
      <c r="E18" s="9" t="s">
        <v>209</v>
      </c>
      <c r="F18" s="11">
        <v>8101121000961</v>
      </c>
    </row>
    <row r="19" spans="1:6" x14ac:dyDescent="0.25">
      <c r="A19" s="3" t="s">
        <v>97</v>
      </c>
      <c r="B19" s="3" t="s">
        <v>97</v>
      </c>
      <c r="C19" t="s">
        <v>105</v>
      </c>
      <c r="D19" t="str">
        <f t="shared" si="0"/>
        <v>Outer Case</v>
      </c>
      <c r="E19" s="9" t="s">
        <v>209</v>
      </c>
      <c r="F19" s="11">
        <v>58101121000966</v>
      </c>
    </row>
    <row r="20" spans="1:6" x14ac:dyDescent="0.25">
      <c r="A20" s="3" t="s">
        <v>96</v>
      </c>
      <c r="B20" s="3" t="s">
        <v>96</v>
      </c>
      <c r="C20" t="s">
        <v>95</v>
      </c>
      <c r="D20" t="str">
        <f t="shared" si="0"/>
        <v>Bottle/Bag/Smallest unit</v>
      </c>
      <c r="E20" s="9" t="s">
        <v>209</v>
      </c>
      <c r="F20" s="11">
        <v>8101121000954</v>
      </c>
    </row>
    <row r="21" spans="1:6" x14ac:dyDescent="0.25">
      <c r="A21" s="3" t="s">
        <v>96</v>
      </c>
      <c r="B21" s="3" t="s">
        <v>96</v>
      </c>
      <c r="C21" t="s">
        <v>95</v>
      </c>
      <c r="D21" t="str">
        <f t="shared" si="0"/>
        <v>Outer Case</v>
      </c>
      <c r="E21" s="9" t="s">
        <v>209</v>
      </c>
      <c r="F21" s="11">
        <v>58101121000959</v>
      </c>
    </row>
    <row r="22" spans="1:6" x14ac:dyDescent="0.25">
      <c r="A22" s="3" t="s">
        <v>99</v>
      </c>
      <c r="B22" s="3" t="s">
        <v>99</v>
      </c>
      <c r="C22" t="s">
        <v>107</v>
      </c>
      <c r="D22" t="str">
        <f t="shared" si="0"/>
        <v>Bottle/Bag/Smallest unit</v>
      </c>
      <c r="E22" s="9" t="s">
        <v>209</v>
      </c>
      <c r="F22" s="11">
        <v>8101121000985</v>
      </c>
    </row>
    <row r="23" spans="1:6" x14ac:dyDescent="0.25">
      <c r="A23" s="3" t="s">
        <v>99</v>
      </c>
      <c r="B23" s="3" t="s">
        <v>99</v>
      </c>
      <c r="C23" t="s">
        <v>107</v>
      </c>
      <c r="D23" t="str">
        <f t="shared" si="0"/>
        <v>Outer Case</v>
      </c>
      <c r="E23" s="9" t="s">
        <v>209</v>
      </c>
      <c r="F23" s="11">
        <v>58101121000980</v>
      </c>
    </row>
    <row r="24" spans="1:6" x14ac:dyDescent="0.25">
      <c r="A24" s="3" t="s">
        <v>98</v>
      </c>
      <c r="B24" s="3" t="s">
        <v>98</v>
      </c>
      <c r="C24" t="s">
        <v>106</v>
      </c>
      <c r="D24" t="str">
        <f t="shared" si="0"/>
        <v>Bottle/Bag/Smallest unit</v>
      </c>
      <c r="E24" s="9" t="s">
        <v>209</v>
      </c>
      <c r="F24" s="11">
        <v>8101121000978</v>
      </c>
    </row>
    <row r="25" spans="1:6" x14ac:dyDescent="0.25">
      <c r="A25" s="3" t="s">
        <v>98</v>
      </c>
      <c r="B25" s="3" t="s">
        <v>98</v>
      </c>
      <c r="C25" t="s">
        <v>106</v>
      </c>
      <c r="D25" t="str">
        <f t="shared" si="0"/>
        <v>Outer Case</v>
      </c>
      <c r="E25" s="9" t="s">
        <v>209</v>
      </c>
      <c r="F25" s="11">
        <v>58101121000973</v>
      </c>
    </row>
    <row r="26" spans="1:6" x14ac:dyDescent="0.25">
      <c r="A26" s="3">
        <v>87338762</v>
      </c>
      <c r="B26" s="3" t="s">
        <v>212</v>
      </c>
      <c r="C26" t="s">
        <v>6</v>
      </c>
      <c r="D26" t="str">
        <f t="shared" si="0"/>
        <v>Bottle/Bag/Smallest unit</v>
      </c>
      <c r="E26" s="9" t="s">
        <v>209</v>
      </c>
      <c r="F26" s="11">
        <v>8101121000053</v>
      </c>
    </row>
    <row r="27" spans="1:6" x14ac:dyDescent="0.25">
      <c r="A27" s="3">
        <v>87338762</v>
      </c>
      <c r="B27" s="3" t="s">
        <v>212</v>
      </c>
      <c r="C27" t="s">
        <v>6</v>
      </c>
      <c r="D27" t="str">
        <f t="shared" si="0"/>
        <v>Outer Case</v>
      </c>
      <c r="E27" s="9" t="s">
        <v>209</v>
      </c>
      <c r="F27" s="11">
        <v>58101121000058</v>
      </c>
    </row>
    <row r="28" spans="1:6" x14ac:dyDescent="0.25">
      <c r="A28" s="3">
        <v>84989509</v>
      </c>
      <c r="B28" s="3" t="s">
        <v>213</v>
      </c>
      <c r="C28" t="s">
        <v>7</v>
      </c>
      <c r="D28" t="str">
        <f t="shared" si="0"/>
        <v>Bottle/Bag/Smallest unit</v>
      </c>
      <c r="E28" s="9" t="s">
        <v>209</v>
      </c>
      <c r="F28" s="11">
        <v>8101121000060</v>
      </c>
    </row>
    <row r="29" spans="1:6" x14ac:dyDescent="0.25">
      <c r="A29" s="3">
        <v>84989509</v>
      </c>
      <c r="B29" s="3" t="s">
        <v>213</v>
      </c>
      <c r="C29" t="s">
        <v>7</v>
      </c>
      <c r="D29" t="str">
        <f t="shared" si="0"/>
        <v>Outer Case</v>
      </c>
      <c r="E29" s="9" t="s">
        <v>209</v>
      </c>
      <c r="F29" s="11">
        <v>58101121000065</v>
      </c>
    </row>
    <row r="30" spans="1:6" x14ac:dyDescent="0.25">
      <c r="A30" s="3">
        <v>4196162</v>
      </c>
      <c r="B30" s="3" t="s">
        <v>214</v>
      </c>
      <c r="C30" t="s">
        <v>8</v>
      </c>
      <c r="D30" t="str">
        <f t="shared" si="0"/>
        <v>Bottle/Bag/Smallest unit</v>
      </c>
      <c r="E30" s="9" t="s">
        <v>209</v>
      </c>
      <c r="F30" s="11">
        <v>8101121000077</v>
      </c>
    </row>
    <row r="31" spans="1:6" x14ac:dyDescent="0.25">
      <c r="A31" s="3" t="s">
        <v>141</v>
      </c>
      <c r="B31" s="3" t="s">
        <v>141</v>
      </c>
      <c r="C31" t="s">
        <v>69</v>
      </c>
      <c r="D31" t="str">
        <f t="shared" si="0"/>
        <v>Bottle/Bag/Smallest unit</v>
      </c>
      <c r="E31" s="9" t="s">
        <v>209</v>
      </c>
      <c r="F31" s="11">
        <v>8101121000695</v>
      </c>
    </row>
    <row r="32" spans="1:6" x14ac:dyDescent="0.25">
      <c r="A32" s="3" t="s">
        <v>141</v>
      </c>
      <c r="B32" s="3" t="s">
        <v>141</v>
      </c>
      <c r="C32" t="s">
        <v>69</v>
      </c>
      <c r="D32" t="str">
        <f t="shared" si="0"/>
        <v>Outer Case</v>
      </c>
      <c r="E32" s="9" t="s">
        <v>209</v>
      </c>
      <c r="F32" s="11">
        <v>58101121000690</v>
      </c>
    </row>
    <row r="33" spans="1:6" x14ac:dyDescent="0.25">
      <c r="A33" s="3" t="s">
        <v>187</v>
      </c>
      <c r="B33" s="3" t="s">
        <v>187</v>
      </c>
      <c r="C33" s="2" t="s">
        <v>9</v>
      </c>
      <c r="D33" t="str">
        <f t="shared" si="0"/>
        <v>Bottle/Bag/Smallest unit</v>
      </c>
      <c r="E33" s="9" t="s">
        <v>209</v>
      </c>
      <c r="F33" s="11">
        <v>8101121000084</v>
      </c>
    </row>
    <row r="34" spans="1:6" x14ac:dyDescent="0.25">
      <c r="A34" s="3" t="s">
        <v>187</v>
      </c>
      <c r="B34" s="3" t="s">
        <v>187</v>
      </c>
      <c r="C34" s="2" t="s">
        <v>9</v>
      </c>
      <c r="D34" t="str">
        <f t="shared" si="0"/>
        <v>Outer Case</v>
      </c>
      <c r="E34" s="9" t="s">
        <v>209</v>
      </c>
      <c r="F34" s="11">
        <v>58101121000089</v>
      </c>
    </row>
    <row r="35" spans="1:6" x14ac:dyDescent="0.25">
      <c r="A35" s="3">
        <v>79895402</v>
      </c>
      <c r="B35" s="3" t="s">
        <v>215</v>
      </c>
      <c r="C35" t="s">
        <v>10</v>
      </c>
      <c r="D35" t="str">
        <f t="shared" si="0"/>
        <v>Bottle/Bag/Smallest unit</v>
      </c>
      <c r="E35" s="9" t="s">
        <v>209</v>
      </c>
      <c r="F35" s="11">
        <v>8101121000091</v>
      </c>
    </row>
    <row r="36" spans="1:6" x14ac:dyDescent="0.25">
      <c r="A36" s="3">
        <v>79895402</v>
      </c>
      <c r="B36" s="3" t="s">
        <v>215</v>
      </c>
      <c r="C36" t="s">
        <v>10</v>
      </c>
      <c r="D36" t="str">
        <f t="shared" si="0"/>
        <v>Outer Case</v>
      </c>
      <c r="E36" s="9" t="s">
        <v>209</v>
      </c>
      <c r="F36" s="11">
        <v>58101121000096</v>
      </c>
    </row>
    <row r="37" spans="1:6" x14ac:dyDescent="0.25">
      <c r="A37" s="3" t="s">
        <v>11</v>
      </c>
      <c r="B37" s="3" t="s">
        <v>11</v>
      </c>
      <c r="C37" t="s">
        <v>12</v>
      </c>
      <c r="D37" t="str">
        <f t="shared" si="0"/>
        <v>Bottle/Bag/Smallest unit</v>
      </c>
      <c r="E37" s="9" t="s">
        <v>209</v>
      </c>
      <c r="F37" s="11">
        <v>8101121000107</v>
      </c>
    </row>
    <row r="38" spans="1:6" x14ac:dyDescent="0.25">
      <c r="A38" s="3" t="s">
        <v>186</v>
      </c>
      <c r="B38" s="3" t="s">
        <v>186</v>
      </c>
      <c r="C38" t="s">
        <v>13</v>
      </c>
      <c r="D38" t="str">
        <f t="shared" si="0"/>
        <v>Bottle/Bag/Smallest unit</v>
      </c>
      <c r="E38" s="9" t="s">
        <v>209</v>
      </c>
      <c r="F38" s="11">
        <v>8101121000145</v>
      </c>
    </row>
    <row r="39" spans="1:6" x14ac:dyDescent="0.25">
      <c r="A39" s="3" t="s">
        <v>186</v>
      </c>
      <c r="B39" s="3" t="s">
        <v>186</v>
      </c>
      <c r="C39" t="s">
        <v>13</v>
      </c>
      <c r="D39" t="str">
        <f t="shared" si="0"/>
        <v>Outer Case</v>
      </c>
      <c r="E39" s="9" t="s">
        <v>209</v>
      </c>
      <c r="F39" s="11">
        <v>58101121000140</v>
      </c>
    </row>
    <row r="40" spans="1:6" x14ac:dyDescent="0.25">
      <c r="A40" s="3" t="s">
        <v>123</v>
      </c>
      <c r="B40" s="3" t="s">
        <v>123</v>
      </c>
      <c r="C40" t="s">
        <v>124</v>
      </c>
      <c r="D40" t="str">
        <f t="shared" si="0"/>
        <v>Bottle/Bag/Smallest unit</v>
      </c>
      <c r="E40" s="9" t="s">
        <v>209</v>
      </c>
      <c r="F40" s="11">
        <v>8101121001128</v>
      </c>
    </row>
    <row r="41" spans="1:6" x14ac:dyDescent="0.25">
      <c r="A41" s="3" t="s">
        <v>123</v>
      </c>
      <c r="B41" s="3" t="s">
        <v>123</v>
      </c>
      <c r="C41" t="s">
        <v>124</v>
      </c>
      <c r="D41" t="str">
        <f t="shared" si="0"/>
        <v>Outer Case</v>
      </c>
      <c r="E41" s="9" t="s">
        <v>209</v>
      </c>
      <c r="F41" s="11">
        <v>58101121001123</v>
      </c>
    </row>
    <row r="42" spans="1:6" x14ac:dyDescent="0.25">
      <c r="A42" s="3" t="s">
        <v>125</v>
      </c>
      <c r="B42" s="3" t="s">
        <v>125</v>
      </c>
      <c r="C42" t="s">
        <v>126</v>
      </c>
      <c r="D42" t="str">
        <f t="shared" si="0"/>
        <v>Bottle/Bag/Smallest unit</v>
      </c>
      <c r="E42" s="9" t="s">
        <v>209</v>
      </c>
      <c r="F42" s="11">
        <v>8101121001135</v>
      </c>
    </row>
    <row r="43" spans="1:6" x14ac:dyDescent="0.25">
      <c r="A43" s="3" t="s">
        <v>125</v>
      </c>
      <c r="B43" s="3" t="s">
        <v>125</v>
      </c>
      <c r="C43" t="s">
        <v>126</v>
      </c>
      <c r="D43" t="str">
        <f t="shared" si="0"/>
        <v>Outer Case</v>
      </c>
      <c r="E43" s="9" t="s">
        <v>209</v>
      </c>
      <c r="F43" s="11">
        <v>58101121001130</v>
      </c>
    </row>
    <row r="44" spans="1:6" x14ac:dyDescent="0.25">
      <c r="A44" s="1">
        <v>87309096</v>
      </c>
      <c r="B44" s="3" t="s">
        <v>216</v>
      </c>
      <c r="C44" s="2" t="s">
        <v>14</v>
      </c>
      <c r="D44" t="str">
        <f t="shared" si="0"/>
        <v>Inner Case</v>
      </c>
      <c r="E44" s="9" t="s">
        <v>209</v>
      </c>
      <c r="F44" s="11">
        <v>38101121000153</v>
      </c>
    </row>
    <row r="45" spans="1:6" x14ac:dyDescent="0.25">
      <c r="A45" s="1">
        <v>87309096</v>
      </c>
      <c r="B45" s="3" t="s">
        <v>216</v>
      </c>
      <c r="C45" s="2" t="s">
        <v>14</v>
      </c>
      <c r="D45" t="str">
        <f t="shared" si="0"/>
        <v>Bottle/Bag/Smallest unit</v>
      </c>
      <c r="E45" s="9" t="s">
        <v>209</v>
      </c>
      <c r="F45" s="11">
        <v>8101121000152</v>
      </c>
    </row>
    <row r="46" spans="1:6" x14ac:dyDescent="0.25">
      <c r="A46" s="1">
        <v>87309096</v>
      </c>
      <c r="B46" s="3" t="s">
        <v>216</v>
      </c>
      <c r="C46" s="2" t="s">
        <v>14</v>
      </c>
      <c r="D46" t="str">
        <f t="shared" si="0"/>
        <v>Outer Case</v>
      </c>
      <c r="E46" s="9" t="s">
        <v>209</v>
      </c>
      <c r="F46" s="11">
        <v>58101121000157</v>
      </c>
    </row>
    <row r="47" spans="1:6" x14ac:dyDescent="0.25">
      <c r="A47" s="1">
        <v>79714858</v>
      </c>
      <c r="B47" s="3" t="s">
        <v>217</v>
      </c>
      <c r="C47" s="2" t="s">
        <v>15</v>
      </c>
      <c r="D47" t="str">
        <f t="shared" si="0"/>
        <v>Bottle/Bag/Smallest unit</v>
      </c>
      <c r="E47" s="9" t="s">
        <v>209</v>
      </c>
      <c r="F47" s="11">
        <v>8101121000169</v>
      </c>
    </row>
    <row r="48" spans="1:6" x14ac:dyDescent="0.25">
      <c r="A48" s="1">
        <v>79714858</v>
      </c>
      <c r="B48" s="3" t="s">
        <v>217</v>
      </c>
      <c r="C48" s="2" t="s">
        <v>15</v>
      </c>
      <c r="D48" t="str">
        <f t="shared" si="0"/>
        <v>Outer Case</v>
      </c>
      <c r="E48" s="9" t="s">
        <v>209</v>
      </c>
      <c r="F48" s="11">
        <v>58101121000164</v>
      </c>
    </row>
    <row r="49" spans="1:6" x14ac:dyDescent="0.25">
      <c r="A49" s="3">
        <v>86773201</v>
      </c>
      <c r="B49" s="3" t="s">
        <v>218</v>
      </c>
      <c r="C49" t="s">
        <v>70</v>
      </c>
      <c r="D49" t="str">
        <f t="shared" si="0"/>
        <v>Bottle/Bag/Smallest unit</v>
      </c>
      <c r="E49" s="9" t="s">
        <v>209</v>
      </c>
      <c r="F49" s="11">
        <v>8101121000701</v>
      </c>
    </row>
    <row r="50" spans="1:6" x14ac:dyDescent="0.25">
      <c r="A50" s="3">
        <v>86773201</v>
      </c>
      <c r="B50" s="3" t="s">
        <v>218</v>
      </c>
      <c r="C50" t="s">
        <v>70</v>
      </c>
      <c r="D50" t="str">
        <f t="shared" si="0"/>
        <v>Outer Case</v>
      </c>
      <c r="E50" s="9" t="s">
        <v>209</v>
      </c>
      <c r="F50" s="11">
        <v>58101121000706</v>
      </c>
    </row>
    <row r="51" spans="1:6" x14ac:dyDescent="0.25">
      <c r="A51" s="3" t="s">
        <v>165</v>
      </c>
      <c r="B51" s="3" t="s">
        <v>165</v>
      </c>
      <c r="C51" t="s">
        <v>120</v>
      </c>
      <c r="D51" t="str">
        <f t="shared" si="0"/>
        <v>Bottle/Bag/Smallest unit</v>
      </c>
      <c r="E51" s="9" t="s">
        <v>209</v>
      </c>
      <c r="F51" s="11">
        <v>8101121001098</v>
      </c>
    </row>
    <row r="52" spans="1:6" x14ac:dyDescent="0.25">
      <c r="A52" s="3">
        <v>4249932</v>
      </c>
      <c r="B52" s="3" t="s">
        <v>219</v>
      </c>
      <c r="C52" t="s">
        <v>76</v>
      </c>
      <c r="D52" t="str">
        <f t="shared" si="0"/>
        <v>Bottle/Bag/Smallest unit</v>
      </c>
      <c r="E52" s="9" t="s">
        <v>209</v>
      </c>
      <c r="F52" s="11">
        <v>8101121000763</v>
      </c>
    </row>
    <row r="53" spans="1:6" x14ac:dyDescent="0.25">
      <c r="A53" s="3">
        <v>4249932</v>
      </c>
      <c r="B53" s="3" t="s">
        <v>219</v>
      </c>
      <c r="C53" t="s">
        <v>76</v>
      </c>
      <c r="D53" t="str">
        <f t="shared" si="0"/>
        <v>Outer Case</v>
      </c>
      <c r="E53" s="9" t="s">
        <v>209</v>
      </c>
      <c r="F53" s="11">
        <v>58101121000768</v>
      </c>
    </row>
    <row r="54" spans="1:6" x14ac:dyDescent="0.25">
      <c r="A54" s="3" t="s">
        <v>142</v>
      </c>
      <c r="B54" s="3" t="s">
        <v>142</v>
      </c>
      <c r="C54" s="4" t="s">
        <v>47</v>
      </c>
      <c r="D54" t="str">
        <f t="shared" si="0"/>
        <v>Bottle/Bag/Smallest unit</v>
      </c>
      <c r="E54" s="9" t="s">
        <v>209</v>
      </c>
      <c r="F54" s="11">
        <v>8101121000480</v>
      </c>
    </row>
    <row r="55" spans="1:6" x14ac:dyDescent="0.25">
      <c r="A55" s="3" t="s">
        <v>142</v>
      </c>
      <c r="B55" s="3" t="s">
        <v>142</v>
      </c>
      <c r="C55" s="4" t="s">
        <v>47</v>
      </c>
      <c r="D55" t="str">
        <f t="shared" si="0"/>
        <v>Outer Case</v>
      </c>
      <c r="E55" s="9" t="s">
        <v>209</v>
      </c>
      <c r="F55" s="11">
        <v>58101121000485</v>
      </c>
    </row>
    <row r="56" spans="1:6" x14ac:dyDescent="0.25">
      <c r="A56" s="3">
        <v>85748572</v>
      </c>
      <c r="B56" s="3" t="s">
        <v>220</v>
      </c>
      <c r="C56" t="s">
        <v>80</v>
      </c>
      <c r="D56" t="str">
        <f t="shared" si="0"/>
        <v>Bottle/Bag/Smallest unit</v>
      </c>
      <c r="E56" s="9" t="s">
        <v>209</v>
      </c>
      <c r="F56" s="11">
        <v>8101121000800</v>
      </c>
    </row>
    <row r="57" spans="1:6" x14ac:dyDescent="0.25">
      <c r="A57" s="3">
        <v>85748572</v>
      </c>
      <c r="B57" s="3" t="s">
        <v>220</v>
      </c>
      <c r="C57" t="s">
        <v>80</v>
      </c>
      <c r="D57" t="str">
        <f t="shared" si="0"/>
        <v>Outer Case</v>
      </c>
      <c r="E57" s="9" t="s">
        <v>209</v>
      </c>
      <c r="F57" s="11">
        <v>58101121000805</v>
      </c>
    </row>
    <row r="58" spans="1:6" x14ac:dyDescent="0.25">
      <c r="A58" s="3" t="s">
        <v>180</v>
      </c>
      <c r="B58" s="3" t="s">
        <v>180</v>
      </c>
      <c r="C58" t="s">
        <v>181</v>
      </c>
      <c r="D58" t="str">
        <f t="shared" si="0"/>
        <v>Bottle/Bag/Smallest unit</v>
      </c>
      <c r="E58" s="9" t="s">
        <v>209</v>
      </c>
      <c r="F58" s="11">
        <v>8101121001296</v>
      </c>
    </row>
    <row r="59" spans="1:6" x14ac:dyDescent="0.25">
      <c r="A59" s="3" t="s">
        <v>180</v>
      </c>
      <c r="B59" s="3" t="s">
        <v>180</v>
      </c>
      <c r="C59" t="s">
        <v>181</v>
      </c>
      <c r="D59" t="str">
        <f t="shared" si="0"/>
        <v>Outer Case</v>
      </c>
      <c r="E59" s="9" t="s">
        <v>209</v>
      </c>
      <c r="F59" s="11">
        <v>58101121001291</v>
      </c>
    </row>
    <row r="60" spans="1:6" x14ac:dyDescent="0.25">
      <c r="A60" s="3" t="s">
        <v>182</v>
      </c>
      <c r="B60" s="3" t="s">
        <v>182</v>
      </c>
      <c r="C60" t="s">
        <v>183</v>
      </c>
      <c r="D60" t="str">
        <f t="shared" si="0"/>
        <v>Bottle/Bag/Smallest unit</v>
      </c>
      <c r="E60" s="9" t="s">
        <v>209</v>
      </c>
      <c r="F60" s="11">
        <v>8101121001302</v>
      </c>
    </row>
    <row r="61" spans="1:6" x14ac:dyDescent="0.25">
      <c r="A61" s="3" t="s">
        <v>182</v>
      </c>
      <c r="B61" s="3" t="s">
        <v>182</v>
      </c>
      <c r="C61" t="s">
        <v>183</v>
      </c>
      <c r="D61" t="str">
        <f t="shared" si="0"/>
        <v>Outer Case</v>
      </c>
      <c r="E61" s="9" t="s">
        <v>209</v>
      </c>
      <c r="F61" s="11">
        <v>58101121001307</v>
      </c>
    </row>
    <row r="62" spans="1:6" x14ac:dyDescent="0.25">
      <c r="A62" s="3" t="s">
        <v>148</v>
      </c>
      <c r="B62" s="3" t="s">
        <v>148</v>
      </c>
      <c r="C62" t="s">
        <v>137</v>
      </c>
      <c r="D62" t="str">
        <f t="shared" si="0"/>
        <v>Bottle/Bag/Smallest unit</v>
      </c>
      <c r="E62" s="9" t="s">
        <v>209</v>
      </c>
      <c r="F62" s="11">
        <v>8101121001210</v>
      </c>
    </row>
    <row r="63" spans="1:6" x14ac:dyDescent="0.25">
      <c r="A63" s="3">
        <v>85396579</v>
      </c>
      <c r="B63" s="3" t="s">
        <v>221</v>
      </c>
      <c r="C63" t="s">
        <v>67</v>
      </c>
      <c r="D63" t="str">
        <f t="shared" si="0"/>
        <v>Bottle/Bag/Smallest unit</v>
      </c>
      <c r="E63" s="9" t="s">
        <v>209</v>
      </c>
      <c r="F63" s="11">
        <v>8101121000671</v>
      </c>
    </row>
    <row r="64" spans="1:6" x14ac:dyDescent="0.25">
      <c r="A64" s="3">
        <v>80911661</v>
      </c>
      <c r="B64" s="3" t="s">
        <v>222</v>
      </c>
      <c r="C64" t="s">
        <v>66</v>
      </c>
      <c r="D64" t="str">
        <f t="shared" si="0"/>
        <v>Bottle/Bag/Smallest unit</v>
      </c>
      <c r="E64" s="9" t="s">
        <v>209</v>
      </c>
      <c r="F64" s="11">
        <v>8101121000664</v>
      </c>
    </row>
    <row r="65" spans="1:6" x14ac:dyDescent="0.25">
      <c r="A65" s="3">
        <v>81005699</v>
      </c>
      <c r="B65" s="3" t="s">
        <v>223</v>
      </c>
      <c r="C65" t="s">
        <v>68</v>
      </c>
      <c r="D65" t="str">
        <f t="shared" si="0"/>
        <v>Bottle/Bag/Smallest unit</v>
      </c>
      <c r="E65" s="9" t="s">
        <v>209</v>
      </c>
      <c r="F65" s="11">
        <v>8101121000688</v>
      </c>
    </row>
    <row r="66" spans="1:6" x14ac:dyDescent="0.25">
      <c r="A66" s="3">
        <v>81005699</v>
      </c>
      <c r="B66" s="3" t="s">
        <v>223</v>
      </c>
      <c r="C66" t="s">
        <v>68</v>
      </c>
      <c r="D66" t="str">
        <f t="shared" si="0"/>
        <v>Outer Case</v>
      </c>
      <c r="E66" s="9" t="s">
        <v>209</v>
      </c>
      <c r="F66" s="11">
        <v>58101121000683</v>
      </c>
    </row>
    <row r="67" spans="1:6" x14ac:dyDescent="0.25">
      <c r="A67" s="3" t="s">
        <v>143</v>
      </c>
      <c r="B67" s="3" t="s">
        <v>143</v>
      </c>
      <c r="C67" t="s">
        <v>25</v>
      </c>
      <c r="D67" t="str">
        <f t="shared" ref="D67:D130" si="1">IF(LEFT(F67,1)="5","Outer Case", IF(LEFT(F67,1)="3","Inner Case","Bottle/Bag/Smallest unit"))</f>
        <v>Bottle/Bag/Smallest unit</v>
      </c>
      <c r="E67" s="9" t="s">
        <v>209</v>
      </c>
      <c r="F67" s="11">
        <v>8101121000268</v>
      </c>
    </row>
    <row r="68" spans="1:6" x14ac:dyDescent="0.25">
      <c r="A68" s="3" t="s">
        <v>143</v>
      </c>
      <c r="B68" s="3" t="s">
        <v>143</v>
      </c>
      <c r="C68" t="s">
        <v>25</v>
      </c>
      <c r="D68" t="str">
        <f t="shared" si="1"/>
        <v>Outer Case</v>
      </c>
      <c r="E68" s="9" t="s">
        <v>209</v>
      </c>
      <c r="F68" s="11">
        <v>58101121000263</v>
      </c>
    </row>
    <row r="69" spans="1:6" x14ac:dyDescent="0.25">
      <c r="A69" s="7">
        <v>81785031</v>
      </c>
      <c r="B69" s="3" t="s">
        <v>224</v>
      </c>
      <c r="C69" s="8" t="s">
        <v>86</v>
      </c>
      <c r="D69" t="str">
        <f t="shared" si="1"/>
        <v>Bottle/Bag/Smallest unit</v>
      </c>
      <c r="E69" s="9" t="s">
        <v>209</v>
      </c>
      <c r="F69" s="11">
        <v>8101121000862</v>
      </c>
    </row>
    <row r="70" spans="1:6" x14ac:dyDescent="0.25">
      <c r="A70" s="7">
        <v>81785031</v>
      </c>
      <c r="B70" s="3" t="s">
        <v>224</v>
      </c>
      <c r="C70" s="8" t="s">
        <v>86</v>
      </c>
      <c r="D70" t="str">
        <f t="shared" si="1"/>
        <v>Outer Case</v>
      </c>
      <c r="E70" s="9" t="s">
        <v>209</v>
      </c>
      <c r="F70" s="11">
        <v>58101121000867</v>
      </c>
    </row>
    <row r="71" spans="1:6" x14ac:dyDescent="0.25">
      <c r="A71" s="3" t="s">
        <v>206</v>
      </c>
      <c r="B71" s="3" t="s">
        <v>206</v>
      </c>
      <c r="C71" t="s">
        <v>207</v>
      </c>
      <c r="D71" t="str">
        <f t="shared" si="1"/>
        <v>Bottle/Bag/Smallest unit</v>
      </c>
      <c r="E71" s="9" t="s">
        <v>209</v>
      </c>
      <c r="F71" s="11">
        <v>8101121001395</v>
      </c>
    </row>
    <row r="72" spans="1:6" x14ac:dyDescent="0.25">
      <c r="A72" s="3" t="s">
        <v>198</v>
      </c>
      <c r="B72" s="3" t="s">
        <v>198</v>
      </c>
      <c r="C72" t="s">
        <v>22</v>
      </c>
      <c r="D72" t="str">
        <f t="shared" si="1"/>
        <v>Bottle/Bag/Smallest unit</v>
      </c>
      <c r="E72" s="9" t="s">
        <v>209</v>
      </c>
      <c r="F72" s="11">
        <v>8101121000237</v>
      </c>
    </row>
    <row r="73" spans="1:6" x14ac:dyDescent="0.25">
      <c r="A73" s="3" t="s">
        <v>198</v>
      </c>
      <c r="B73" s="3" t="s">
        <v>198</v>
      </c>
      <c r="C73" t="s">
        <v>22</v>
      </c>
      <c r="D73" t="str">
        <f t="shared" si="1"/>
        <v>Outer Case</v>
      </c>
      <c r="E73" s="9" t="s">
        <v>209</v>
      </c>
      <c r="F73" s="11">
        <v>58101121000232</v>
      </c>
    </row>
    <row r="74" spans="1:6" x14ac:dyDescent="0.25">
      <c r="A74" s="3" t="s">
        <v>199</v>
      </c>
      <c r="B74" s="3" t="s">
        <v>199</v>
      </c>
      <c r="C74" t="s">
        <v>23</v>
      </c>
      <c r="D74" t="str">
        <f t="shared" si="1"/>
        <v>Bottle/Bag/Smallest unit</v>
      </c>
      <c r="E74" s="9" t="s">
        <v>209</v>
      </c>
      <c r="F74" s="11">
        <v>8101121000244</v>
      </c>
    </row>
    <row r="75" spans="1:6" x14ac:dyDescent="0.25">
      <c r="A75" s="3" t="s">
        <v>199</v>
      </c>
      <c r="B75" s="3" t="s">
        <v>199</v>
      </c>
      <c r="C75" t="s">
        <v>23</v>
      </c>
      <c r="D75" t="str">
        <f t="shared" si="1"/>
        <v>Outer Case</v>
      </c>
      <c r="E75" s="9" t="s">
        <v>209</v>
      </c>
      <c r="F75" s="11">
        <v>58101121000249</v>
      </c>
    </row>
    <row r="76" spans="1:6" x14ac:dyDescent="0.25">
      <c r="A76" s="3" t="s">
        <v>200</v>
      </c>
      <c r="B76" s="3" t="s">
        <v>200</v>
      </c>
      <c r="C76" t="s">
        <v>24</v>
      </c>
      <c r="D76" t="str">
        <f t="shared" si="1"/>
        <v>Bottle/Bag/Smallest unit</v>
      </c>
      <c r="E76" s="9" t="s">
        <v>209</v>
      </c>
      <c r="F76" s="11">
        <v>8101121000251</v>
      </c>
    </row>
    <row r="77" spans="1:6" x14ac:dyDescent="0.25">
      <c r="A77" s="3" t="s">
        <v>200</v>
      </c>
      <c r="B77" s="3" t="s">
        <v>200</v>
      </c>
      <c r="C77" t="s">
        <v>24</v>
      </c>
      <c r="D77" t="str">
        <f t="shared" si="1"/>
        <v>Outer Case</v>
      </c>
      <c r="E77" s="9" t="s">
        <v>209</v>
      </c>
      <c r="F77" s="11">
        <v>58101121000256</v>
      </c>
    </row>
    <row r="78" spans="1:6" x14ac:dyDescent="0.25">
      <c r="A78" s="3" t="s">
        <v>172</v>
      </c>
      <c r="B78" s="3" t="s">
        <v>172</v>
      </c>
      <c r="C78" t="s">
        <v>34</v>
      </c>
      <c r="D78" t="str">
        <f t="shared" si="1"/>
        <v>Bottle/Bag/Smallest unit</v>
      </c>
      <c r="E78" s="9" t="s">
        <v>209</v>
      </c>
      <c r="F78" s="11">
        <v>8101121000350</v>
      </c>
    </row>
    <row r="79" spans="1:6" x14ac:dyDescent="0.25">
      <c r="A79" s="3" t="s">
        <v>170</v>
      </c>
      <c r="B79" s="3" t="s">
        <v>170</v>
      </c>
      <c r="C79" t="s">
        <v>32</v>
      </c>
      <c r="D79" t="str">
        <f t="shared" si="1"/>
        <v>Bottle/Bag/Smallest unit</v>
      </c>
      <c r="E79" s="9" t="s">
        <v>209</v>
      </c>
      <c r="F79" s="11">
        <v>8101121000336</v>
      </c>
    </row>
    <row r="80" spans="1:6" x14ac:dyDescent="0.25">
      <c r="A80" s="3" t="s">
        <v>170</v>
      </c>
      <c r="B80" s="3" t="s">
        <v>170</v>
      </c>
      <c r="C80" t="s">
        <v>32</v>
      </c>
      <c r="D80" t="str">
        <f t="shared" si="1"/>
        <v>Outer Case</v>
      </c>
      <c r="E80" s="9" t="s">
        <v>209</v>
      </c>
      <c r="F80" s="11">
        <v>58101121000331</v>
      </c>
    </row>
    <row r="81" spans="1:6" x14ac:dyDescent="0.25">
      <c r="A81" s="3" t="s">
        <v>171</v>
      </c>
      <c r="B81" s="3" t="s">
        <v>171</v>
      </c>
      <c r="C81" t="s">
        <v>33</v>
      </c>
      <c r="D81" t="str">
        <f t="shared" si="1"/>
        <v>Bottle/Bag/Smallest unit</v>
      </c>
      <c r="E81" s="9" t="s">
        <v>209</v>
      </c>
      <c r="F81" s="11">
        <v>8101121000343</v>
      </c>
    </row>
    <row r="82" spans="1:6" x14ac:dyDescent="0.25">
      <c r="A82" s="3" t="s">
        <v>171</v>
      </c>
      <c r="B82" s="3" t="s">
        <v>171</v>
      </c>
      <c r="C82" t="s">
        <v>33</v>
      </c>
      <c r="D82" t="str">
        <f t="shared" si="1"/>
        <v>Outer Case</v>
      </c>
      <c r="E82" s="9" t="s">
        <v>209</v>
      </c>
      <c r="F82" s="11">
        <v>58101121000348</v>
      </c>
    </row>
    <row r="83" spans="1:6" x14ac:dyDescent="0.25">
      <c r="A83" s="3" t="s">
        <v>144</v>
      </c>
      <c r="B83" s="3" t="s">
        <v>144</v>
      </c>
      <c r="C83" t="s">
        <v>50</v>
      </c>
      <c r="D83" t="str">
        <f t="shared" si="1"/>
        <v>Bottle/Bag/Smallest unit</v>
      </c>
      <c r="E83" s="9" t="s">
        <v>209</v>
      </c>
      <c r="F83" s="11">
        <v>8101121000510</v>
      </c>
    </row>
    <row r="84" spans="1:6" x14ac:dyDescent="0.25">
      <c r="A84" s="3" t="s">
        <v>144</v>
      </c>
      <c r="B84" s="3" t="s">
        <v>144</v>
      </c>
      <c r="C84" t="s">
        <v>50</v>
      </c>
      <c r="D84" t="str">
        <f t="shared" si="1"/>
        <v>Outer Case</v>
      </c>
      <c r="E84" s="9" t="s">
        <v>209</v>
      </c>
      <c r="F84" s="11">
        <v>58101121000515</v>
      </c>
    </row>
    <row r="85" spans="1:6" x14ac:dyDescent="0.25">
      <c r="A85" s="3">
        <v>80910932</v>
      </c>
      <c r="B85" s="3" t="s">
        <v>225</v>
      </c>
      <c r="C85" t="s">
        <v>49</v>
      </c>
      <c r="D85" t="str">
        <f t="shared" si="1"/>
        <v>Bottle/Bag/Smallest unit</v>
      </c>
      <c r="E85" s="9" t="s">
        <v>209</v>
      </c>
      <c r="F85" s="11">
        <v>8101121000503</v>
      </c>
    </row>
    <row r="86" spans="1:6" x14ac:dyDescent="0.25">
      <c r="A86" s="3">
        <v>80910932</v>
      </c>
      <c r="B86" s="3" t="s">
        <v>225</v>
      </c>
      <c r="C86" t="s">
        <v>49</v>
      </c>
      <c r="D86" t="str">
        <f t="shared" si="1"/>
        <v>Outer Case</v>
      </c>
      <c r="E86" s="9" t="s">
        <v>209</v>
      </c>
      <c r="F86" s="11">
        <v>58101121000508</v>
      </c>
    </row>
    <row r="87" spans="1:6" x14ac:dyDescent="0.25">
      <c r="A87" s="3">
        <v>3944704</v>
      </c>
      <c r="B87" s="3" t="s">
        <v>226</v>
      </c>
      <c r="C87" t="s">
        <v>133</v>
      </c>
      <c r="D87" t="str">
        <f t="shared" si="1"/>
        <v>Bottle/Bag/Smallest unit</v>
      </c>
      <c r="E87" s="9" t="s">
        <v>209</v>
      </c>
      <c r="F87" s="11">
        <v>8101121001180</v>
      </c>
    </row>
    <row r="88" spans="1:6" x14ac:dyDescent="0.25">
      <c r="A88" s="3">
        <v>3944704</v>
      </c>
      <c r="B88" s="3" t="s">
        <v>226</v>
      </c>
      <c r="C88" t="s">
        <v>133</v>
      </c>
      <c r="D88" t="str">
        <f t="shared" si="1"/>
        <v>Outer Case</v>
      </c>
      <c r="E88" s="9" t="s">
        <v>209</v>
      </c>
      <c r="F88" s="11">
        <v>58101121001185</v>
      </c>
    </row>
    <row r="89" spans="1:6" x14ac:dyDescent="0.25">
      <c r="A89" s="3" t="s">
        <v>201</v>
      </c>
      <c r="B89" s="3" t="s">
        <v>201</v>
      </c>
      <c r="C89" t="s">
        <v>202</v>
      </c>
      <c r="D89" t="str">
        <f t="shared" si="1"/>
        <v>Bottle/Bag/Smallest unit</v>
      </c>
      <c r="E89" s="9" t="s">
        <v>209</v>
      </c>
      <c r="F89" s="11">
        <v>8101121001357</v>
      </c>
    </row>
    <row r="90" spans="1:6" x14ac:dyDescent="0.25">
      <c r="A90" s="3" t="s">
        <v>201</v>
      </c>
      <c r="B90" s="3" t="s">
        <v>201</v>
      </c>
      <c r="C90" t="s">
        <v>202</v>
      </c>
      <c r="D90" t="str">
        <f t="shared" si="1"/>
        <v>Outer Case</v>
      </c>
      <c r="E90" s="9" t="s">
        <v>209</v>
      </c>
      <c r="F90" s="11">
        <v>58101121001352</v>
      </c>
    </row>
    <row r="91" spans="1:6" x14ac:dyDescent="0.25">
      <c r="A91" s="3" t="s">
        <v>203</v>
      </c>
      <c r="B91" s="3" t="s">
        <v>203</v>
      </c>
      <c r="C91" t="s">
        <v>204</v>
      </c>
      <c r="D91" t="str">
        <f t="shared" si="1"/>
        <v>Bottle/Bag/Smallest unit</v>
      </c>
      <c r="E91" s="9" t="s">
        <v>209</v>
      </c>
      <c r="F91" s="11">
        <v>8101121001364</v>
      </c>
    </row>
    <row r="92" spans="1:6" x14ac:dyDescent="0.25">
      <c r="A92" s="3" t="s">
        <v>203</v>
      </c>
      <c r="B92" s="3" t="s">
        <v>203</v>
      </c>
      <c r="C92" t="s">
        <v>204</v>
      </c>
      <c r="D92" t="str">
        <f t="shared" si="1"/>
        <v>Outer Case</v>
      </c>
      <c r="E92" s="9" t="s">
        <v>209</v>
      </c>
      <c r="F92" s="11">
        <v>58101121001369</v>
      </c>
    </row>
    <row r="93" spans="1:6" x14ac:dyDescent="0.25">
      <c r="A93" s="7">
        <v>86208407</v>
      </c>
      <c r="B93" s="3" t="s">
        <v>227</v>
      </c>
      <c r="C93" s="8" t="s">
        <v>89</v>
      </c>
      <c r="D93" t="str">
        <f t="shared" si="1"/>
        <v>Bottle/Bag/Smallest unit</v>
      </c>
      <c r="E93" s="9" t="s">
        <v>209</v>
      </c>
      <c r="F93" s="11">
        <v>8101121000893</v>
      </c>
    </row>
    <row r="94" spans="1:6" x14ac:dyDescent="0.25">
      <c r="A94" s="7">
        <v>86204282</v>
      </c>
      <c r="B94" s="3" t="s">
        <v>228</v>
      </c>
      <c r="C94" s="8" t="s">
        <v>88</v>
      </c>
      <c r="D94" t="str">
        <f t="shared" si="1"/>
        <v>Bottle/Bag/Smallest unit</v>
      </c>
      <c r="E94" s="9" t="s">
        <v>209</v>
      </c>
      <c r="F94" s="11">
        <v>8101121000886</v>
      </c>
    </row>
    <row r="95" spans="1:6" x14ac:dyDescent="0.25">
      <c r="A95" s="7">
        <v>86207877</v>
      </c>
      <c r="B95" s="3" t="s">
        <v>229</v>
      </c>
      <c r="C95" s="8" t="s">
        <v>87</v>
      </c>
      <c r="D95" t="str">
        <f t="shared" si="1"/>
        <v>Bottle/Bag/Smallest unit</v>
      </c>
      <c r="E95" s="9" t="s">
        <v>209</v>
      </c>
      <c r="F95" s="11">
        <v>8101121000879</v>
      </c>
    </row>
    <row r="96" spans="1:6" x14ac:dyDescent="0.25">
      <c r="A96" s="7">
        <v>86207877</v>
      </c>
      <c r="B96" s="3" t="s">
        <v>229</v>
      </c>
      <c r="C96" s="8" t="s">
        <v>87</v>
      </c>
      <c r="D96" t="str">
        <f t="shared" si="1"/>
        <v>Outer Case</v>
      </c>
      <c r="E96" s="9" t="s">
        <v>209</v>
      </c>
      <c r="F96" s="11">
        <v>58101121000874</v>
      </c>
    </row>
    <row r="97" spans="1:6" x14ac:dyDescent="0.25">
      <c r="A97" s="3" t="s">
        <v>145</v>
      </c>
      <c r="B97" s="3" t="s">
        <v>145</v>
      </c>
      <c r="C97" t="s">
        <v>52</v>
      </c>
      <c r="D97" t="str">
        <f t="shared" si="1"/>
        <v>Bottle/Bag/Smallest unit</v>
      </c>
      <c r="E97" s="9" t="s">
        <v>209</v>
      </c>
      <c r="F97" s="11">
        <v>8101121000534</v>
      </c>
    </row>
    <row r="98" spans="1:6" x14ac:dyDescent="0.25">
      <c r="A98" s="3" t="s">
        <v>145</v>
      </c>
      <c r="B98" s="3" t="s">
        <v>145</v>
      </c>
      <c r="C98" t="s">
        <v>52</v>
      </c>
      <c r="D98" t="str">
        <f t="shared" si="1"/>
        <v>Outer Case</v>
      </c>
      <c r="E98" s="9" t="s">
        <v>209</v>
      </c>
      <c r="F98" s="11">
        <v>58101121000539</v>
      </c>
    </row>
    <row r="99" spans="1:6" x14ac:dyDescent="0.25">
      <c r="A99" s="3" t="s">
        <v>194</v>
      </c>
      <c r="B99" s="3" t="s">
        <v>194</v>
      </c>
      <c r="C99" t="s">
        <v>57</v>
      </c>
      <c r="D99" t="str">
        <f t="shared" si="1"/>
        <v>Bottle/Bag/Smallest unit</v>
      </c>
      <c r="E99" s="9" t="s">
        <v>209</v>
      </c>
      <c r="F99" s="11">
        <v>8101121000589</v>
      </c>
    </row>
    <row r="100" spans="1:6" x14ac:dyDescent="0.25">
      <c r="A100" s="3" t="s">
        <v>194</v>
      </c>
      <c r="B100" s="3" t="s">
        <v>194</v>
      </c>
      <c r="C100" t="s">
        <v>57</v>
      </c>
      <c r="D100" t="str">
        <f t="shared" si="1"/>
        <v>Outer Case</v>
      </c>
      <c r="E100" s="9" t="s">
        <v>209</v>
      </c>
      <c r="F100" s="11">
        <v>58101121000584</v>
      </c>
    </row>
    <row r="101" spans="1:6" x14ac:dyDescent="0.25">
      <c r="A101" s="3" t="s">
        <v>192</v>
      </c>
      <c r="B101" s="3" t="s">
        <v>192</v>
      </c>
      <c r="C101" t="s">
        <v>56</v>
      </c>
      <c r="D101" t="str">
        <f t="shared" si="1"/>
        <v>Bottle/Bag/Smallest unit</v>
      </c>
      <c r="E101" s="9" t="s">
        <v>209</v>
      </c>
      <c r="F101" s="11">
        <v>8101121000572</v>
      </c>
    </row>
    <row r="102" spans="1:6" x14ac:dyDescent="0.25">
      <c r="A102" s="3" t="s">
        <v>193</v>
      </c>
      <c r="B102" s="3" t="s">
        <v>193</v>
      </c>
      <c r="C102" t="s">
        <v>58</v>
      </c>
      <c r="D102" t="str">
        <f t="shared" si="1"/>
        <v>Bottle/Bag/Smallest unit</v>
      </c>
      <c r="E102" s="9" t="s">
        <v>209</v>
      </c>
      <c r="F102" s="11">
        <v>8101121000596</v>
      </c>
    </row>
    <row r="103" spans="1:6" x14ac:dyDescent="0.25">
      <c r="A103" s="3" t="s">
        <v>185</v>
      </c>
      <c r="B103" s="3" t="s">
        <v>185</v>
      </c>
      <c r="C103" t="s">
        <v>62</v>
      </c>
      <c r="D103" t="str">
        <f t="shared" si="1"/>
        <v>Bottle/Bag/Smallest unit</v>
      </c>
      <c r="E103" s="9" t="s">
        <v>209</v>
      </c>
      <c r="F103" s="11">
        <v>8101121000633</v>
      </c>
    </row>
    <row r="104" spans="1:6" x14ac:dyDescent="0.25">
      <c r="A104" s="3">
        <v>86729148</v>
      </c>
      <c r="B104" s="3" t="s">
        <v>230</v>
      </c>
      <c r="C104" t="s">
        <v>60</v>
      </c>
      <c r="D104" t="str">
        <f t="shared" si="1"/>
        <v>Bottle/Bag/Smallest unit</v>
      </c>
      <c r="E104" s="9" t="s">
        <v>209</v>
      </c>
      <c r="F104" s="11">
        <v>8101121000619</v>
      </c>
    </row>
    <row r="105" spans="1:6" x14ac:dyDescent="0.25">
      <c r="A105" s="3">
        <v>86729148</v>
      </c>
      <c r="B105" s="3" t="s">
        <v>230</v>
      </c>
      <c r="C105" t="s">
        <v>60</v>
      </c>
      <c r="D105" t="str">
        <f t="shared" si="1"/>
        <v>Outer Case</v>
      </c>
      <c r="E105" s="9" t="s">
        <v>209</v>
      </c>
      <c r="F105" s="11">
        <v>58101121000614</v>
      </c>
    </row>
    <row r="106" spans="1:6" x14ac:dyDescent="0.25">
      <c r="A106" s="3">
        <v>86761319</v>
      </c>
      <c r="B106" s="3" t="s">
        <v>231</v>
      </c>
      <c r="C106" t="s">
        <v>61</v>
      </c>
      <c r="D106" t="str">
        <f t="shared" si="1"/>
        <v>Bottle/Bag/Smallest unit</v>
      </c>
      <c r="E106" s="9" t="s">
        <v>209</v>
      </c>
      <c r="F106" s="11">
        <v>8101121000626</v>
      </c>
    </row>
    <row r="107" spans="1:6" x14ac:dyDescent="0.25">
      <c r="A107" s="3">
        <v>86761319</v>
      </c>
      <c r="B107" s="3" t="s">
        <v>231</v>
      </c>
      <c r="C107" t="s">
        <v>61</v>
      </c>
      <c r="D107" t="str">
        <f t="shared" si="1"/>
        <v>Outer Case</v>
      </c>
      <c r="E107" s="9" t="s">
        <v>209</v>
      </c>
      <c r="F107" s="11">
        <v>58101121000621</v>
      </c>
    </row>
    <row r="108" spans="1:6" x14ac:dyDescent="0.25">
      <c r="A108" s="3" t="s">
        <v>195</v>
      </c>
      <c r="B108" s="3" t="s">
        <v>195</v>
      </c>
      <c r="C108" t="s">
        <v>53</v>
      </c>
      <c r="D108" t="str">
        <f t="shared" si="1"/>
        <v>Bottle/Bag/Smallest unit</v>
      </c>
      <c r="E108" s="9" t="s">
        <v>209</v>
      </c>
      <c r="F108" s="11">
        <v>8101121000541</v>
      </c>
    </row>
    <row r="109" spans="1:6" x14ac:dyDescent="0.25">
      <c r="A109" s="3" t="s">
        <v>195</v>
      </c>
      <c r="B109" s="3" t="s">
        <v>195</v>
      </c>
      <c r="C109" t="s">
        <v>53</v>
      </c>
      <c r="D109" t="str">
        <f t="shared" si="1"/>
        <v>Outer Case</v>
      </c>
      <c r="E109" s="9" t="s">
        <v>209</v>
      </c>
      <c r="F109" s="11">
        <v>58101121000546</v>
      </c>
    </row>
    <row r="110" spans="1:6" x14ac:dyDescent="0.25">
      <c r="A110" s="5" t="s">
        <v>197</v>
      </c>
      <c r="B110" s="3" t="s">
        <v>197</v>
      </c>
      <c r="C110" s="6" t="s">
        <v>54</v>
      </c>
      <c r="D110" t="str">
        <f t="shared" si="1"/>
        <v>Bottle/Bag/Smallest unit</v>
      </c>
      <c r="E110" s="9" t="s">
        <v>209</v>
      </c>
      <c r="F110" s="11">
        <v>8101121000558</v>
      </c>
    </row>
    <row r="111" spans="1:6" x14ac:dyDescent="0.25">
      <c r="A111" s="5" t="s">
        <v>197</v>
      </c>
      <c r="B111" s="3" t="s">
        <v>197</v>
      </c>
      <c r="C111" s="6" t="s">
        <v>54</v>
      </c>
      <c r="D111" t="str">
        <f t="shared" si="1"/>
        <v>Outer Case</v>
      </c>
      <c r="E111" s="9" t="s">
        <v>209</v>
      </c>
      <c r="F111" s="11">
        <v>58101121000553</v>
      </c>
    </row>
    <row r="112" spans="1:6" x14ac:dyDescent="0.25">
      <c r="A112" s="3">
        <v>80194501</v>
      </c>
      <c r="B112" s="3" t="s">
        <v>232</v>
      </c>
      <c r="C112" t="s">
        <v>128</v>
      </c>
      <c r="D112" t="str">
        <f t="shared" si="1"/>
        <v>Bottle/Bag/Smallest unit</v>
      </c>
      <c r="E112" s="9" t="s">
        <v>209</v>
      </c>
      <c r="F112" s="11">
        <v>8101121001159</v>
      </c>
    </row>
    <row r="113" spans="1:6" x14ac:dyDescent="0.25">
      <c r="A113" s="3">
        <v>80194501</v>
      </c>
      <c r="B113" s="3" t="s">
        <v>232</v>
      </c>
      <c r="C113" t="s">
        <v>128</v>
      </c>
      <c r="D113" t="str">
        <f t="shared" si="1"/>
        <v>Outer Case</v>
      </c>
      <c r="E113" s="9" t="s">
        <v>209</v>
      </c>
      <c r="F113" s="11">
        <v>58101121001154</v>
      </c>
    </row>
    <row r="114" spans="1:6" x14ac:dyDescent="0.25">
      <c r="A114" s="3">
        <v>79432135</v>
      </c>
      <c r="B114" s="3" t="s">
        <v>233</v>
      </c>
      <c r="C114" t="s">
        <v>117</v>
      </c>
      <c r="D114" t="str">
        <f t="shared" si="1"/>
        <v>Bottle/Bag/Smallest unit</v>
      </c>
      <c r="E114" s="9" t="s">
        <v>209</v>
      </c>
      <c r="F114" s="11">
        <v>8101121001067</v>
      </c>
    </row>
    <row r="115" spans="1:6" x14ac:dyDescent="0.25">
      <c r="A115" s="3">
        <v>79432135</v>
      </c>
      <c r="B115" s="3" t="s">
        <v>233</v>
      </c>
      <c r="C115" t="s">
        <v>117</v>
      </c>
      <c r="D115" t="str">
        <f t="shared" si="1"/>
        <v>Outer Case</v>
      </c>
      <c r="E115" s="9" t="s">
        <v>209</v>
      </c>
      <c r="F115" s="11">
        <v>58101121001062</v>
      </c>
    </row>
    <row r="116" spans="1:6" x14ac:dyDescent="0.25">
      <c r="A116" s="3" t="s">
        <v>167</v>
      </c>
      <c r="B116" s="3" t="s">
        <v>167</v>
      </c>
      <c r="C116" t="s">
        <v>122</v>
      </c>
      <c r="D116" t="str">
        <f t="shared" si="1"/>
        <v>Bottle/Bag/Smallest unit</v>
      </c>
      <c r="E116" s="9" t="s">
        <v>209</v>
      </c>
      <c r="F116" s="11">
        <v>8101121001111</v>
      </c>
    </row>
    <row r="117" spans="1:6" x14ac:dyDescent="0.25">
      <c r="A117" s="3" t="s">
        <v>167</v>
      </c>
      <c r="B117" s="3" t="s">
        <v>167</v>
      </c>
      <c r="C117" t="s">
        <v>122</v>
      </c>
      <c r="D117" t="str">
        <f t="shared" si="1"/>
        <v>Outer Case</v>
      </c>
      <c r="E117" s="9" t="s">
        <v>209</v>
      </c>
      <c r="F117" s="11">
        <v>58101121001116</v>
      </c>
    </row>
    <row r="118" spans="1:6" x14ac:dyDescent="0.25">
      <c r="A118" s="3">
        <v>85363883</v>
      </c>
      <c r="B118" s="3" t="s">
        <v>234</v>
      </c>
      <c r="C118" t="s">
        <v>127</v>
      </c>
      <c r="D118" t="str">
        <f t="shared" si="1"/>
        <v>Bottle/Bag/Smallest unit</v>
      </c>
      <c r="E118" s="9" t="s">
        <v>209</v>
      </c>
      <c r="F118" s="11">
        <v>8101121001142</v>
      </c>
    </row>
    <row r="119" spans="1:6" x14ac:dyDescent="0.25">
      <c r="A119" s="3">
        <v>85363883</v>
      </c>
      <c r="B119" s="3" t="s">
        <v>234</v>
      </c>
      <c r="C119" t="s">
        <v>127</v>
      </c>
      <c r="D119" t="str">
        <f t="shared" si="1"/>
        <v>Outer Case</v>
      </c>
      <c r="E119" s="9" t="s">
        <v>209</v>
      </c>
      <c r="F119" s="11">
        <v>58101121001147</v>
      </c>
    </row>
    <row r="120" spans="1:6" x14ac:dyDescent="0.25">
      <c r="A120" s="3" t="s">
        <v>152</v>
      </c>
      <c r="B120" s="3" t="s">
        <v>152</v>
      </c>
      <c r="C120" t="s">
        <v>78</v>
      </c>
      <c r="D120" t="str">
        <f t="shared" si="1"/>
        <v>Bottle/Bag/Smallest unit</v>
      </c>
      <c r="E120" s="9" t="s">
        <v>209</v>
      </c>
      <c r="F120" s="11">
        <v>8101121000787</v>
      </c>
    </row>
    <row r="121" spans="1:6" x14ac:dyDescent="0.25">
      <c r="A121" s="3" t="s">
        <v>152</v>
      </c>
      <c r="B121" s="3" t="s">
        <v>152</v>
      </c>
      <c r="C121" t="s">
        <v>78</v>
      </c>
      <c r="D121" t="str">
        <f t="shared" si="1"/>
        <v>Outer Case</v>
      </c>
      <c r="E121" s="9" t="s">
        <v>209</v>
      </c>
      <c r="F121" s="11">
        <v>58101121000782</v>
      </c>
    </row>
    <row r="122" spans="1:6" x14ac:dyDescent="0.25">
      <c r="A122" s="3">
        <v>81732019</v>
      </c>
      <c r="B122" s="3" t="s">
        <v>235</v>
      </c>
      <c r="C122" t="s">
        <v>79</v>
      </c>
      <c r="D122" t="str">
        <f t="shared" si="1"/>
        <v>Bottle/Bag/Smallest unit</v>
      </c>
      <c r="E122" s="9" t="s">
        <v>209</v>
      </c>
      <c r="F122" s="11">
        <v>8101121000794</v>
      </c>
    </row>
    <row r="123" spans="1:6" x14ac:dyDescent="0.25">
      <c r="A123" s="3">
        <v>81732019</v>
      </c>
      <c r="B123" s="3" t="s">
        <v>235</v>
      </c>
      <c r="C123" t="s">
        <v>79</v>
      </c>
      <c r="D123" t="str">
        <f t="shared" si="1"/>
        <v>Outer Case</v>
      </c>
      <c r="E123" s="9" t="s">
        <v>209</v>
      </c>
      <c r="F123" s="11">
        <v>58101121000799</v>
      </c>
    </row>
    <row r="124" spans="1:6" x14ac:dyDescent="0.25">
      <c r="A124" s="3">
        <v>81706816</v>
      </c>
      <c r="B124" s="3" t="s">
        <v>236</v>
      </c>
      <c r="C124" t="s">
        <v>55</v>
      </c>
      <c r="D124" t="str">
        <f t="shared" si="1"/>
        <v>Bottle/Bag/Smallest unit</v>
      </c>
      <c r="E124" s="9" t="s">
        <v>209</v>
      </c>
      <c r="F124" s="11">
        <v>8101121000565</v>
      </c>
    </row>
    <row r="125" spans="1:6" x14ac:dyDescent="0.25">
      <c r="A125" s="3">
        <v>81706816</v>
      </c>
      <c r="B125" s="3" t="s">
        <v>236</v>
      </c>
      <c r="C125" t="s">
        <v>55</v>
      </c>
      <c r="D125" t="str">
        <f t="shared" si="1"/>
        <v>Outer Case</v>
      </c>
      <c r="E125" s="9" t="s">
        <v>209</v>
      </c>
      <c r="F125" s="11">
        <v>58101121000560</v>
      </c>
    </row>
    <row r="126" spans="1:6" x14ac:dyDescent="0.25">
      <c r="A126" s="3" t="s">
        <v>163</v>
      </c>
      <c r="B126" s="3" t="s">
        <v>163</v>
      </c>
      <c r="C126" t="s">
        <v>136</v>
      </c>
      <c r="D126" t="str">
        <f t="shared" si="1"/>
        <v>Bottle/Bag/Smallest unit</v>
      </c>
      <c r="E126" s="9" t="s">
        <v>209</v>
      </c>
      <c r="F126" s="11">
        <v>8101121001203</v>
      </c>
    </row>
    <row r="127" spans="1:6" x14ac:dyDescent="0.25">
      <c r="A127" s="3">
        <v>2406377</v>
      </c>
      <c r="B127" s="3" t="s">
        <v>237</v>
      </c>
      <c r="C127" t="s">
        <v>39</v>
      </c>
      <c r="D127" t="str">
        <f t="shared" si="1"/>
        <v>Bottle/Bag/Smallest unit</v>
      </c>
      <c r="E127" s="9" t="s">
        <v>209</v>
      </c>
      <c r="F127" s="11">
        <v>8101121000404</v>
      </c>
    </row>
    <row r="128" spans="1:6" x14ac:dyDescent="0.25">
      <c r="A128" s="3">
        <v>2406377</v>
      </c>
      <c r="B128" s="3" t="s">
        <v>237</v>
      </c>
      <c r="C128" t="s">
        <v>39</v>
      </c>
      <c r="D128" t="str">
        <f t="shared" si="1"/>
        <v>Outer Case</v>
      </c>
      <c r="E128" s="9" t="s">
        <v>209</v>
      </c>
      <c r="F128" s="11">
        <v>58101121000409</v>
      </c>
    </row>
    <row r="129" spans="1:6" x14ac:dyDescent="0.25">
      <c r="A129" s="3" t="s">
        <v>156</v>
      </c>
      <c r="B129" s="3" t="s">
        <v>156</v>
      </c>
      <c r="C129" t="s">
        <v>140</v>
      </c>
      <c r="D129" t="str">
        <f t="shared" si="1"/>
        <v>Bottle/Bag/Smallest unit</v>
      </c>
      <c r="E129" s="9" t="s">
        <v>209</v>
      </c>
      <c r="F129" s="11">
        <v>8101121001241</v>
      </c>
    </row>
    <row r="130" spans="1:6" x14ac:dyDescent="0.25">
      <c r="A130" s="3" t="s">
        <v>156</v>
      </c>
      <c r="B130" s="3" t="s">
        <v>156</v>
      </c>
      <c r="C130" t="s">
        <v>140</v>
      </c>
      <c r="D130" t="str">
        <f t="shared" si="1"/>
        <v>Outer Case</v>
      </c>
      <c r="E130" s="9" t="s">
        <v>209</v>
      </c>
      <c r="F130" s="11">
        <v>58101121001246</v>
      </c>
    </row>
    <row r="131" spans="1:6" x14ac:dyDescent="0.25">
      <c r="A131" s="3" t="s">
        <v>157</v>
      </c>
      <c r="B131" s="3" t="s">
        <v>157</v>
      </c>
      <c r="C131" t="s">
        <v>37</v>
      </c>
      <c r="D131" t="str">
        <f t="shared" ref="D131:D194" si="2">IF(LEFT(F131,1)="5","Outer Case", IF(LEFT(F131,1)="3","Inner Case","Bottle/Bag/Smallest unit"))</f>
        <v>Bottle/Bag/Smallest unit</v>
      </c>
      <c r="E131" s="9" t="s">
        <v>209</v>
      </c>
      <c r="F131" s="11">
        <v>8101121000381</v>
      </c>
    </row>
    <row r="132" spans="1:6" x14ac:dyDescent="0.25">
      <c r="A132" s="3" t="s">
        <v>158</v>
      </c>
      <c r="B132" s="3" t="s">
        <v>158</v>
      </c>
      <c r="C132" t="s">
        <v>36</v>
      </c>
      <c r="D132" t="str">
        <f t="shared" si="2"/>
        <v>Bottle/Bag/Smallest unit</v>
      </c>
      <c r="E132" s="9" t="s">
        <v>209</v>
      </c>
      <c r="F132" s="11">
        <v>8101121000374</v>
      </c>
    </row>
    <row r="133" spans="1:6" x14ac:dyDescent="0.25">
      <c r="A133" s="3" t="s">
        <v>158</v>
      </c>
      <c r="B133" s="3" t="s">
        <v>158</v>
      </c>
      <c r="C133" t="s">
        <v>36</v>
      </c>
      <c r="D133" t="str">
        <f t="shared" si="2"/>
        <v>Outer Case</v>
      </c>
      <c r="E133" s="9" t="s">
        <v>209</v>
      </c>
      <c r="F133" s="11">
        <v>58101121000379</v>
      </c>
    </row>
    <row r="134" spans="1:6" x14ac:dyDescent="0.25">
      <c r="A134" s="3">
        <v>80973942</v>
      </c>
      <c r="B134" s="3" t="s">
        <v>238</v>
      </c>
      <c r="C134" t="s">
        <v>51</v>
      </c>
      <c r="D134" t="str">
        <f t="shared" si="2"/>
        <v>Bottle/Bag/Smallest unit</v>
      </c>
      <c r="E134" s="9" t="s">
        <v>209</v>
      </c>
      <c r="F134" s="11">
        <v>8101121000527</v>
      </c>
    </row>
    <row r="135" spans="1:6" x14ac:dyDescent="0.25">
      <c r="A135" s="3">
        <v>80973942</v>
      </c>
      <c r="B135" s="3" t="s">
        <v>238</v>
      </c>
      <c r="C135" t="s">
        <v>51</v>
      </c>
      <c r="D135" t="str">
        <f t="shared" si="2"/>
        <v>Outer Case</v>
      </c>
      <c r="E135" s="9" t="s">
        <v>209</v>
      </c>
      <c r="F135" s="11">
        <v>58101121000522</v>
      </c>
    </row>
    <row r="136" spans="1:6" x14ac:dyDescent="0.25">
      <c r="A136" s="3">
        <v>85784145</v>
      </c>
      <c r="B136" s="3" t="s">
        <v>239</v>
      </c>
      <c r="C136" t="s">
        <v>119</v>
      </c>
      <c r="D136" t="str">
        <f t="shared" si="2"/>
        <v>Bottle/Bag/Smallest unit</v>
      </c>
      <c r="E136" s="9" t="s">
        <v>209</v>
      </c>
      <c r="F136" s="11">
        <v>8101121001081</v>
      </c>
    </row>
    <row r="137" spans="1:6" x14ac:dyDescent="0.25">
      <c r="A137" s="3">
        <v>85784145</v>
      </c>
      <c r="B137" s="3" t="s">
        <v>239</v>
      </c>
      <c r="C137" t="s">
        <v>119</v>
      </c>
      <c r="D137" t="str">
        <f t="shared" si="2"/>
        <v>Outer Case</v>
      </c>
      <c r="E137" s="9" t="s">
        <v>209</v>
      </c>
      <c r="F137" s="11">
        <v>58101121001086</v>
      </c>
    </row>
    <row r="138" spans="1:6" x14ac:dyDescent="0.25">
      <c r="A138" s="3" t="s">
        <v>153</v>
      </c>
      <c r="B138" s="3" t="s">
        <v>153</v>
      </c>
      <c r="C138" t="s">
        <v>118</v>
      </c>
      <c r="D138" t="str">
        <f t="shared" si="2"/>
        <v>Bottle/Bag/Smallest unit</v>
      </c>
      <c r="E138" s="9" t="s">
        <v>209</v>
      </c>
      <c r="F138" s="11">
        <v>8101121001074</v>
      </c>
    </row>
    <row r="139" spans="1:6" x14ac:dyDescent="0.25">
      <c r="A139" s="3" t="s">
        <v>153</v>
      </c>
      <c r="B139" s="3" t="s">
        <v>153</v>
      </c>
      <c r="C139" t="s">
        <v>118</v>
      </c>
      <c r="D139" t="str">
        <f t="shared" si="2"/>
        <v>Outer Case</v>
      </c>
      <c r="E139" s="9" t="s">
        <v>209</v>
      </c>
      <c r="F139" s="11">
        <v>58101121001079</v>
      </c>
    </row>
    <row r="140" spans="1:6" x14ac:dyDescent="0.25">
      <c r="A140" s="3" t="s">
        <v>164</v>
      </c>
      <c r="B140" s="3" t="s">
        <v>164</v>
      </c>
      <c r="C140" t="s">
        <v>174</v>
      </c>
      <c r="D140" t="str">
        <f t="shared" si="2"/>
        <v>Bottle/Bag/Smallest unit</v>
      </c>
      <c r="E140" s="9" t="s">
        <v>209</v>
      </c>
      <c r="F140" s="11">
        <v>8101121001272</v>
      </c>
    </row>
    <row r="141" spans="1:6" x14ac:dyDescent="0.25">
      <c r="A141" s="3" t="s">
        <v>164</v>
      </c>
      <c r="B141" s="3" t="s">
        <v>164</v>
      </c>
      <c r="C141" t="s">
        <v>174</v>
      </c>
      <c r="D141" t="str">
        <f t="shared" si="2"/>
        <v>Outer Case</v>
      </c>
      <c r="E141" s="9" t="s">
        <v>209</v>
      </c>
      <c r="F141" s="11">
        <v>58101121001277</v>
      </c>
    </row>
    <row r="142" spans="1:6" x14ac:dyDescent="0.25">
      <c r="A142" s="3">
        <v>85775081</v>
      </c>
      <c r="B142" s="3" t="s">
        <v>240</v>
      </c>
      <c r="C142" t="s">
        <v>83</v>
      </c>
      <c r="D142" t="str">
        <f t="shared" si="2"/>
        <v>Bottle/Bag/Smallest unit</v>
      </c>
      <c r="E142" s="9" t="s">
        <v>209</v>
      </c>
      <c r="F142" s="11">
        <v>8101121000831</v>
      </c>
    </row>
    <row r="143" spans="1:6" x14ac:dyDescent="0.25">
      <c r="A143" s="3">
        <v>85775081</v>
      </c>
      <c r="B143" s="3" t="s">
        <v>240</v>
      </c>
      <c r="C143" t="s">
        <v>83</v>
      </c>
      <c r="D143" t="str">
        <f t="shared" si="2"/>
        <v>Outer Case</v>
      </c>
      <c r="E143" s="9" t="s">
        <v>209</v>
      </c>
      <c r="F143" s="11">
        <v>58101121000836</v>
      </c>
    </row>
    <row r="144" spans="1:6" x14ac:dyDescent="0.25">
      <c r="A144" s="3">
        <v>85749331</v>
      </c>
      <c r="B144" s="3" t="s">
        <v>241</v>
      </c>
      <c r="C144" t="s">
        <v>84</v>
      </c>
      <c r="D144" t="str">
        <f t="shared" si="2"/>
        <v>Bottle/Bag/Smallest unit</v>
      </c>
      <c r="E144" s="9" t="s">
        <v>209</v>
      </c>
      <c r="F144" s="11">
        <v>8101121000848</v>
      </c>
    </row>
    <row r="145" spans="1:6" x14ac:dyDescent="0.25">
      <c r="A145" s="3">
        <v>85749331</v>
      </c>
      <c r="B145" s="3" t="s">
        <v>241</v>
      </c>
      <c r="C145" t="s">
        <v>84</v>
      </c>
      <c r="D145" t="str">
        <f t="shared" si="2"/>
        <v>Outer Case</v>
      </c>
      <c r="E145" s="9" t="s">
        <v>209</v>
      </c>
      <c r="F145" s="11">
        <v>58101121000843</v>
      </c>
    </row>
    <row r="146" spans="1:6" x14ac:dyDescent="0.25">
      <c r="A146" s="7">
        <v>4314564</v>
      </c>
      <c r="B146" s="3" t="s">
        <v>242</v>
      </c>
      <c r="C146" s="8" t="s">
        <v>92</v>
      </c>
      <c r="D146" t="str">
        <f t="shared" si="2"/>
        <v>Bottle/Bag/Smallest unit</v>
      </c>
      <c r="E146" s="9" t="s">
        <v>209</v>
      </c>
      <c r="F146" s="11">
        <v>8101121000923</v>
      </c>
    </row>
    <row r="147" spans="1:6" x14ac:dyDescent="0.25">
      <c r="A147" s="7">
        <v>4314556</v>
      </c>
      <c r="B147" s="3" t="s">
        <v>243</v>
      </c>
      <c r="C147" s="8" t="s">
        <v>91</v>
      </c>
      <c r="D147" t="str">
        <f t="shared" si="2"/>
        <v>Bottle/Bag/Smallest unit</v>
      </c>
      <c r="E147" s="9" t="s">
        <v>209</v>
      </c>
      <c r="F147" s="11">
        <v>8101121000916</v>
      </c>
    </row>
    <row r="148" spans="1:6" x14ac:dyDescent="0.25">
      <c r="A148" s="7">
        <v>4314548</v>
      </c>
      <c r="B148" s="3" t="s">
        <v>244</v>
      </c>
      <c r="C148" s="8" t="s">
        <v>90</v>
      </c>
      <c r="D148" t="str">
        <f t="shared" si="2"/>
        <v>Bottle/Bag/Smallest unit</v>
      </c>
      <c r="E148" s="9" t="s">
        <v>209</v>
      </c>
      <c r="F148" s="11">
        <v>8101121000909</v>
      </c>
    </row>
    <row r="149" spans="1:6" x14ac:dyDescent="0.25">
      <c r="A149" s="7">
        <v>4314548</v>
      </c>
      <c r="B149" s="3" t="s">
        <v>244</v>
      </c>
      <c r="C149" s="8" t="s">
        <v>90</v>
      </c>
      <c r="D149" t="str">
        <f t="shared" si="2"/>
        <v>Outer Case</v>
      </c>
      <c r="E149" s="9" t="s">
        <v>209</v>
      </c>
      <c r="F149" s="11">
        <v>58101121000904</v>
      </c>
    </row>
    <row r="150" spans="1:6" x14ac:dyDescent="0.25">
      <c r="A150" s="3">
        <v>86269023</v>
      </c>
      <c r="B150" s="3" t="s">
        <v>245</v>
      </c>
      <c r="C150" t="s">
        <v>59</v>
      </c>
      <c r="D150" t="str">
        <f t="shared" si="2"/>
        <v>Bottle/Bag/Smallest unit</v>
      </c>
      <c r="E150" s="9" t="s">
        <v>209</v>
      </c>
      <c r="F150" s="11">
        <v>8101121000602</v>
      </c>
    </row>
    <row r="151" spans="1:6" x14ac:dyDescent="0.25">
      <c r="A151" s="3">
        <v>86269023</v>
      </c>
      <c r="B151" s="3" t="s">
        <v>245</v>
      </c>
      <c r="C151" t="s">
        <v>59</v>
      </c>
      <c r="D151" t="str">
        <f t="shared" si="2"/>
        <v>Outer Case</v>
      </c>
      <c r="E151" s="9" t="s">
        <v>209</v>
      </c>
      <c r="F151" s="11">
        <v>58101121000607</v>
      </c>
    </row>
    <row r="152" spans="1:6" x14ac:dyDescent="0.25">
      <c r="A152" s="3">
        <v>2584607</v>
      </c>
      <c r="B152" s="3" t="s">
        <v>246</v>
      </c>
      <c r="C152" t="s">
        <v>28</v>
      </c>
      <c r="D152" t="str">
        <f t="shared" si="2"/>
        <v>Bottle/Bag/Smallest unit</v>
      </c>
      <c r="E152" s="9" t="s">
        <v>209</v>
      </c>
      <c r="F152" s="11">
        <v>8101121000299</v>
      </c>
    </row>
    <row r="153" spans="1:6" x14ac:dyDescent="0.25">
      <c r="A153" s="3">
        <v>2584607</v>
      </c>
      <c r="B153" s="3" t="s">
        <v>246</v>
      </c>
      <c r="C153" t="s">
        <v>28</v>
      </c>
      <c r="D153" t="str">
        <f t="shared" si="2"/>
        <v>Outer Case</v>
      </c>
      <c r="E153" s="9" t="s">
        <v>209</v>
      </c>
      <c r="F153" s="11">
        <v>58101121000294</v>
      </c>
    </row>
    <row r="154" spans="1:6" x14ac:dyDescent="0.25">
      <c r="A154" s="3" t="s">
        <v>166</v>
      </c>
      <c r="B154" s="3" t="s">
        <v>166</v>
      </c>
      <c r="C154" t="s">
        <v>121</v>
      </c>
      <c r="D154" t="str">
        <f t="shared" si="2"/>
        <v>Bottle/Bag/Smallest unit</v>
      </c>
      <c r="E154" s="9" t="s">
        <v>209</v>
      </c>
      <c r="F154" s="11">
        <v>8101121001104</v>
      </c>
    </row>
    <row r="155" spans="1:6" x14ac:dyDescent="0.25">
      <c r="A155" s="3" t="s">
        <v>166</v>
      </c>
      <c r="B155" s="3" t="s">
        <v>166</v>
      </c>
      <c r="C155" t="s">
        <v>121</v>
      </c>
      <c r="D155" t="str">
        <f t="shared" si="2"/>
        <v>Outer Case</v>
      </c>
      <c r="E155" s="9" t="s">
        <v>209</v>
      </c>
      <c r="F155" s="11">
        <v>58101121001109</v>
      </c>
    </row>
    <row r="156" spans="1:6" x14ac:dyDescent="0.25">
      <c r="A156" s="3" t="s">
        <v>190</v>
      </c>
      <c r="B156" s="3" t="s">
        <v>190</v>
      </c>
      <c r="C156" t="s">
        <v>191</v>
      </c>
      <c r="D156" t="str">
        <f t="shared" si="2"/>
        <v>Bottle/Bag/Smallest unit</v>
      </c>
      <c r="E156" s="9" t="s">
        <v>209</v>
      </c>
      <c r="F156" s="11">
        <v>8101121001326</v>
      </c>
    </row>
    <row r="157" spans="1:6" x14ac:dyDescent="0.25">
      <c r="A157" s="3" t="s">
        <v>190</v>
      </c>
      <c r="B157" s="3" t="s">
        <v>190</v>
      </c>
      <c r="C157" t="s">
        <v>191</v>
      </c>
      <c r="D157" t="str">
        <f t="shared" si="2"/>
        <v>Outer Case</v>
      </c>
      <c r="E157" s="9" t="s">
        <v>209</v>
      </c>
      <c r="F157" s="11">
        <v>58101121001321</v>
      </c>
    </row>
    <row r="158" spans="1:6" x14ac:dyDescent="0.25">
      <c r="A158" s="3">
        <v>84933724</v>
      </c>
      <c r="B158" s="3" t="s">
        <v>247</v>
      </c>
      <c r="C158" t="s">
        <v>81</v>
      </c>
      <c r="D158" t="str">
        <f t="shared" si="2"/>
        <v>Bottle/Bag/Smallest unit</v>
      </c>
      <c r="E158" s="9" t="s">
        <v>209</v>
      </c>
      <c r="F158" s="11">
        <v>8101121000817</v>
      </c>
    </row>
    <row r="159" spans="1:6" x14ac:dyDescent="0.25">
      <c r="A159" s="3">
        <v>84933724</v>
      </c>
      <c r="B159" s="3" t="s">
        <v>247</v>
      </c>
      <c r="C159" t="s">
        <v>81</v>
      </c>
      <c r="D159" t="str">
        <f t="shared" si="2"/>
        <v>Outer Case</v>
      </c>
      <c r="E159" s="9" t="s">
        <v>209</v>
      </c>
      <c r="F159" s="11">
        <v>58101121000812</v>
      </c>
    </row>
    <row r="160" spans="1:6" x14ac:dyDescent="0.25">
      <c r="A160" s="3" t="s">
        <v>147</v>
      </c>
      <c r="B160" s="3" t="s">
        <v>147</v>
      </c>
      <c r="C160" t="s">
        <v>30</v>
      </c>
      <c r="D160" t="str">
        <f t="shared" si="2"/>
        <v>Bottle/Bag/Smallest unit</v>
      </c>
      <c r="E160" s="9" t="s">
        <v>209</v>
      </c>
      <c r="F160" s="11">
        <v>8101121000312</v>
      </c>
    </row>
    <row r="161" spans="1:6" x14ac:dyDescent="0.25">
      <c r="A161" s="3" t="s">
        <v>147</v>
      </c>
      <c r="B161" s="3" t="s">
        <v>147</v>
      </c>
      <c r="C161" t="s">
        <v>30</v>
      </c>
      <c r="D161" t="str">
        <f t="shared" si="2"/>
        <v>Outer Case</v>
      </c>
      <c r="E161" s="9" t="s">
        <v>209</v>
      </c>
      <c r="F161" s="11">
        <v>58101121000317</v>
      </c>
    </row>
    <row r="162" spans="1:6" x14ac:dyDescent="0.25">
      <c r="A162" s="3">
        <v>87303543</v>
      </c>
      <c r="B162" s="3" t="s">
        <v>248</v>
      </c>
      <c r="C162" t="s">
        <v>31</v>
      </c>
      <c r="D162" t="str">
        <f t="shared" si="2"/>
        <v>Bottle/Bag/Smallest unit</v>
      </c>
      <c r="E162" s="9" t="s">
        <v>209</v>
      </c>
      <c r="F162" s="11">
        <v>8101121000329</v>
      </c>
    </row>
    <row r="163" spans="1:6" x14ac:dyDescent="0.25">
      <c r="A163" s="3">
        <v>87303543</v>
      </c>
      <c r="B163" s="3" t="s">
        <v>248</v>
      </c>
      <c r="C163" t="s">
        <v>31</v>
      </c>
      <c r="D163" t="str">
        <f t="shared" si="2"/>
        <v>Outer Case</v>
      </c>
      <c r="E163" s="9" t="s">
        <v>209</v>
      </c>
      <c r="F163" s="11">
        <v>58101121000324</v>
      </c>
    </row>
    <row r="164" spans="1:6" x14ac:dyDescent="0.25">
      <c r="A164" s="3" t="s">
        <v>16</v>
      </c>
      <c r="B164" s="3" t="s">
        <v>16</v>
      </c>
      <c r="C164" t="s">
        <v>17</v>
      </c>
      <c r="D164" t="str">
        <f t="shared" si="2"/>
        <v>Bottle/Bag/Smallest unit</v>
      </c>
      <c r="E164" s="9" t="s">
        <v>209</v>
      </c>
      <c r="F164" s="11">
        <v>8101121000176</v>
      </c>
    </row>
    <row r="165" spans="1:6" x14ac:dyDescent="0.25">
      <c r="A165" s="3" t="s">
        <v>16</v>
      </c>
      <c r="B165" s="3" t="s">
        <v>16</v>
      </c>
      <c r="C165" t="s">
        <v>17</v>
      </c>
      <c r="D165" t="str">
        <f t="shared" si="2"/>
        <v>Outer Case</v>
      </c>
      <c r="E165" s="9" t="s">
        <v>209</v>
      </c>
      <c r="F165" s="11">
        <v>58101121000171</v>
      </c>
    </row>
    <row r="166" spans="1:6" x14ac:dyDescent="0.25">
      <c r="A166" s="3">
        <v>79545312</v>
      </c>
      <c r="B166" s="3" t="s">
        <v>249</v>
      </c>
      <c r="C166" t="s">
        <v>38</v>
      </c>
      <c r="D166" t="str">
        <f t="shared" si="2"/>
        <v>Bottle/Bag/Smallest unit</v>
      </c>
      <c r="E166" s="9" t="s">
        <v>209</v>
      </c>
      <c r="F166" s="11">
        <v>8101121000398</v>
      </c>
    </row>
    <row r="167" spans="1:6" x14ac:dyDescent="0.25">
      <c r="A167" s="3">
        <v>79545312</v>
      </c>
      <c r="B167" s="3" t="s">
        <v>249</v>
      </c>
      <c r="C167" t="s">
        <v>38</v>
      </c>
      <c r="D167" t="str">
        <f t="shared" si="2"/>
        <v>Outer Case</v>
      </c>
      <c r="E167" s="9" t="s">
        <v>209</v>
      </c>
      <c r="F167" s="11">
        <v>58101121000393</v>
      </c>
    </row>
    <row r="168" spans="1:6" x14ac:dyDescent="0.25">
      <c r="A168" s="3">
        <v>86751275</v>
      </c>
      <c r="B168" s="3" t="s">
        <v>250</v>
      </c>
      <c r="C168" t="s">
        <v>19</v>
      </c>
      <c r="D168" t="str">
        <f t="shared" si="2"/>
        <v>Bottle/Bag/Smallest unit</v>
      </c>
      <c r="E168" s="9" t="s">
        <v>209</v>
      </c>
      <c r="F168" s="11">
        <v>8101121000190</v>
      </c>
    </row>
    <row r="169" spans="1:6" x14ac:dyDescent="0.25">
      <c r="A169" s="3">
        <v>86751275</v>
      </c>
      <c r="B169" s="3" t="s">
        <v>250</v>
      </c>
      <c r="C169" t="s">
        <v>19</v>
      </c>
      <c r="D169" t="str">
        <f t="shared" si="2"/>
        <v>Outer Case</v>
      </c>
      <c r="E169" s="9" t="s">
        <v>209</v>
      </c>
      <c r="F169" s="11">
        <v>58101121000195</v>
      </c>
    </row>
    <row r="170" spans="1:6" x14ac:dyDescent="0.25">
      <c r="A170" s="3" t="s">
        <v>205</v>
      </c>
      <c r="B170" s="3" t="s">
        <v>205</v>
      </c>
      <c r="C170" t="s">
        <v>29</v>
      </c>
      <c r="D170" t="str">
        <f t="shared" si="2"/>
        <v>Bottle/Bag/Smallest unit</v>
      </c>
      <c r="E170" s="9" t="s">
        <v>209</v>
      </c>
      <c r="F170" s="11">
        <v>8101121000305</v>
      </c>
    </row>
    <row r="171" spans="1:6" x14ac:dyDescent="0.25">
      <c r="A171" s="3" t="s">
        <v>205</v>
      </c>
      <c r="B171" s="3" t="s">
        <v>205</v>
      </c>
      <c r="C171" t="s">
        <v>29</v>
      </c>
      <c r="D171" t="str">
        <f t="shared" si="2"/>
        <v>Outer Case</v>
      </c>
      <c r="E171" s="9" t="s">
        <v>209</v>
      </c>
      <c r="F171" s="11">
        <v>58101121000300</v>
      </c>
    </row>
    <row r="172" spans="1:6" x14ac:dyDescent="0.25">
      <c r="A172" s="3" t="s">
        <v>146</v>
      </c>
      <c r="B172" s="3" t="s">
        <v>146</v>
      </c>
      <c r="C172" t="s">
        <v>75</v>
      </c>
      <c r="D172" t="str">
        <f t="shared" si="2"/>
        <v>Bottle/Bag/Smallest unit</v>
      </c>
      <c r="E172" s="9" t="s">
        <v>209</v>
      </c>
      <c r="F172" s="11">
        <v>8101121000756</v>
      </c>
    </row>
    <row r="173" spans="1:6" x14ac:dyDescent="0.25">
      <c r="A173" s="3" t="s">
        <v>146</v>
      </c>
      <c r="B173" s="3" t="s">
        <v>146</v>
      </c>
      <c r="C173" t="s">
        <v>75</v>
      </c>
      <c r="D173" t="str">
        <f t="shared" si="2"/>
        <v>Outer Case</v>
      </c>
      <c r="E173" s="9" t="s">
        <v>209</v>
      </c>
      <c r="F173" s="11">
        <v>58101121000751</v>
      </c>
    </row>
    <row r="174" spans="1:6" x14ac:dyDescent="0.25">
      <c r="A174" s="3">
        <v>427709</v>
      </c>
      <c r="B174" s="3" t="s">
        <v>251</v>
      </c>
      <c r="C174" t="s">
        <v>82</v>
      </c>
      <c r="D174" t="str">
        <f t="shared" si="2"/>
        <v>Bottle/Bag/Smallest unit</v>
      </c>
      <c r="E174" s="9" t="s">
        <v>209</v>
      </c>
      <c r="F174" s="11">
        <v>8101121000824</v>
      </c>
    </row>
    <row r="175" spans="1:6" x14ac:dyDescent="0.25">
      <c r="A175" s="3">
        <v>427709</v>
      </c>
      <c r="B175" s="3" t="s">
        <v>251</v>
      </c>
      <c r="C175" t="s">
        <v>82</v>
      </c>
      <c r="D175" t="str">
        <f t="shared" si="2"/>
        <v>Outer Case</v>
      </c>
      <c r="E175" s="9" t="s">
        <v>209</v>
      </c>
      <c r="F175" s="11">
        <v>58101121000829</v>
      </c>
    </row>
    <row r="176" spans="1:6" x14ac:dyDescent="0.25">
      <c r="A176" s="7" t="s">
        <v>168</v>
      </c>
      <c r="B176" s="7" t="s">
        <v>168</v>
      </c>
      <c r="C176" s="8" t="s">
        <v>93</v>
      </c>
      <c r="D176" t="str">
        <f t="shared" si="2"/>
        <v>Bottle/Bag/Smallest unit</v>
      </c>
      <c r="E176" s="9" t="s">
        <v>209</v>
      </c>
      <c r="F176" s="11">
        <v>8101121000930</v>
      </c>
    </row>
    <row r="177" spans="1:6" x14ac:dyDescent="0.25">
      <c r="A177" s="7" t="s">
        <v>168</v>
      </c>
      <c r="B177" s="7" t="s">
        <v>168</v>
      </c>
      <c r="C177" s="8" t="s">
        <v>93</v>
      </c>
      <c r="D177" t="str">
        <f t="shared" si="2"/>
        <v>Outer Case</v>
      </c>
      <c r="E177" s="9" t="s">
        <v>209</v>
      </c>
      <c r="F177" s="11">
        <v>58101121000935</v>
      </c>
    </row>
    <row r="178" spans="1:6" x14ac:dyDescent="0.25">
      <c r="A178" s="3">
        <v>86775387</v>
      </c>
      <c r="B178" s="3" t="s">
        <v>252</v>
      </c>
      <c r="C178" t="s">
        <v>20</v>
      </c>
      <c r="D178" t="str">
        <f t="shared" si="2"/>
        <v>Bottle/Bag/Smallest unit</v>
      </c>
      <c r="E178" s="9" t="s">
        <v>209</v>
      </c>
      <c r="F178" s="11">
        <v>8101121000206</v>
      </c>
    </row>
    <row r="179" spans="1:6" x14ac:dyDescent="0.25">
      <c r="A179" s="3">
        <v>86775387</v>
      </c>
      <c r="B179" s="3" t="s">
        <v>252</v>
      </c>
      <c r="C179" t="s">
        <v>20</v>
      </c>
      <c r="D179" t="str">
        <f t="shared" si="2"/>
        <v>Outer Case</v>
      </c>
      <c r="E179" s="9" t="s">
        <v>209</v>
      </c>
      <c r="F179" s="11">
        <v>58101121000201</v>
      </c>
    </row>
    <row r="180" spans="1:6" x14ac:dyDescent="0.25">
      <c r="A180" s="3">
        <v>86701057</v>
      </c>
      <c r="B180" s="3" t="s">
        <v>253</v>
      </c>
      <c r="C180" t="s">
        <v>21</v>
      </c>
      <c r="D180" t="str">
        <f t="shared" si="2"/>
        <v>Bottle/Bag/Smallest unit</v>
      </c>
      <c r="E180" s="9" t="s">
        <v>209</v>
      </c>
      <c r="F180" s="11">
        <v>8101121000213</v>
      </c>
    </row>
    <row r="181" spans="1:6" x14ac:dyDescent="0.25">
      <c r="A181" s="3">
        <v>86701057</v>
      </c>
      <c r="B181" s="3" t="s">
        <v>253</v>
      </c>
      <c r="C181" t="s">
        <v>21</v>
      </c>
      <c r="D181" t="str">
        <f t="shared" si="2"/>
        <v>Outer Case</v>
      </c>
      <c r="E181" s="9" t="s">
        <v>209</v>
      </c>
      <c r="F181" s="11">
        <v>58101121000218</v>
      </c>
    </row>
    <row r="182" spans="1:6" x14ac:dyDescent="0.25">
      <c r="A182" s="3" t="s">
        <v>184</v>
      </c>
      <c r="B182" s="3" t="s">
        <v>184</v>
      </c>
      <c r="C182" t="s">
        <v>63</v>
      </c>
      <c r="D182" t="str">
        <f t="shared" si="2"/>
        <v>Bottle/Bag/Smallest unit</v>
      </c>
      <c r="E182" s="9" t="s">
        <v>209</v>
      </c>
      <c r="F182" s="11">
        <v>8101121000640</v>
      </c>
    </row>
    <row r="183" spans="1:6" x14ac:dyDescent="0.25">
      <c r="A183" s="3" t="s">
        <v>184</v>
      </c>
      <c r="B183" s="3" t="s">
        <v>184</v>
      </c>
      <c r="C183" t="s">
        <v>63</v>
      </c>
      <c r="D183" t="str">
        <f t="shared" si="2"/>
        <v>Outer Case</v>
      </c>
      <c r="E183" s="9" t="s">
        <v>209</v>
      </c>
      <c r="F183" s="11">
        <v>58101121000645</v>
      </c>
    </row>
    <row r="184" spans="1:6" x14ac:dyDescent="0.25">
      <c r="A184" s="3" t="s">
        <v>176</v>
      </c>
      <c r="B184" s="3" t="s">
        <v>176</v>
      </c>
      <c r="C184" t="s">
        <v>27</v>
      </c>
      <c r="D184" t="str">
        <f t="shared" si="2"/>
        <v>Bottle/Bag/Smallest unit</v>
      </c>
      <c r="E184" s="9" t="s">
        <v>209</v>
      </c>
      <c r="F184" s="11">
        <v>8101121000282</v>
      </c>
    </row>
    <row r="185" spans="1:6" x14ac:dyDescent="0.25">
      <c r="A185" s="3" t="s">
        <v>176</v>
      </c>
      <c r="B185" s="3" t="s">
        <v>176</v>
      </c>
      <c r="C185" t="s">
        <v>27</v>
      </c>
      <c r="D185" t="str">
        <f t="shared" si="2"/>
        <v>Outer Case</v>
      </c>
      <c r="E185" s="9" t="s">
        <v>209</v>
      </c>
      <c r="F185" s="11">
        <v>58101121000287</v>
      </c>
    </row>
    <row r="186" spans="1:6" x14ac:dyDescent="0.25">
      <c r="A186" s="3">
        <v>84960535</v>
      </c>
      <c r="B186" s="3" t="s">
        <v>254</v>
      </c>
      <c r="C186" t="s">
        <v>45</v>
      </c>
      <c r="D186" t="str">
        <f t="shared" si="2"/>
        <v>Bottle/Bag/Smallest unit</v>
      </c>
      <c r="E186" s="9" t="s">
        <v>209</v>
      </c>
      <c r="F186" s="11">
        <v>8101121000466</v>
      </c>
    </row>
    <row r="187" spans="1:6" x14ac:dyDescent="0.25">
      <c r="A187" s="3">
        <v>84960535</v>
      </c>
      <c r="B187" s="3" t="s">
        <v>254</v>
      </c>
      <c r="C187" t="s">
        <v>45</v>
      </c>
      <c r="D187" t="str">
        <f t="shared" si="2"/>
        <v>Outer Case</v>
      </c>
      <c r="E187" s="9" t="s">
        <v>209</v>
      </c>
      <c r="F187" s="11">
        <v>58101121000461</v>
      </c>
    </row>
    <row r="188" spans="1:6" x14ac:dyDescent="0.25">
      <c r="A188" s="3">
        <v>84941190</v>
      </c>
      <c r="B188" s="3" t="s">
        <v>255</v>
      </c>
      <c r="C188" t="s">
        <v>46</v>
      </c>
      <c r="D188" t="str">
        <f t="shared" si="2"/>
        <v>Bottle/Bag/Smallest unit</v>
      </c>
      <c r="E188" s="9" t="s">
        <v>209</v>
      </c>
      <c r="F188" s="11">
        <v>8101121000473</v>
      </c>
    </row>
    <row r="189" spans="1:6" x14ac:dyDescent="0.25">
      <c r="A189" s="3">
        <v>84941190</v>
      </c>
      <c r="B189" s="3" t="s">
        <v>255</v>
      </c>
      <c r="C189" t="s">
        <v>46</v>
      </c>
      <c r="D189" t="str">
        <f t="shared" si="2"/>
        <v>Outer Case</v>
      </c>
      <c r="E189" s="9" t="s">
        <v>209</v>
      </c>
      <c r="F189" s="11">
        <v>58101121000478</v>
      </c>
    </row>
    <row r="190" spans="1:6" x14ac:dyDescent="0.25">
      <c r="A190" s="3" t="s">
        <v>196</v>
      </c>
      <c r="B190" s="3" t="s">
        <v>196</v>
      </c>
      <c r="C190" t="s">
        <v>44</v>
      </c>
      <c r="D190" t="str">
        <f t="shared" si="2"/>
        <v>Bottle/Bag/Smallest unit</v>
      </c>
      <c r="E190" s="9" t="s">
        <v>209</v>
      </c>
      <c r="F190" s="11">
        <v>8101121000459</v>
      </c>
    </row>
    <row r="191" spans="1:6" x14ac:dyDescent="0.25">
      <c r="A191" s="3" t="s">
        <v>196</v>
      </c>
      <c r="B191" s="3" t="s">
        <v>196</v>
      </c>
      <c r="C191" t="s">
        <v>44</v>
      </c>
      <c r="D191" t="str">
        <f t="shared" si="2"/>
        <v>Outer Case</v>
      </c>
      <c r="E191" s="9" t="s">
        <v>209</v>
      </c>
      <c r="F191" s="11">
        <v>58101121000454</v>
      </c>
    </row>
    <row r="192" spans="1:6" x14ac:dyDescent="0.25">
      <c r="A192" s="1" t="s">
        <v>177</v>
      </c>
      <c r="B192" s="3" t="s">
        <v>177</v>
      </c>
      <c r="C192" s="4" t="s">
        <v>26</v>
      </c>
      <c r="D192" t="str">
        <f t="shared" si="2"/>
        <v>Bottle/Bag/Smallest unit</v>
      </c>
      <c r="E192" s="9" t="s">
        <v>209</v>
      </c>
      <c r="F192" s="11">
        <v>8101121000275</v>
      </c>
    </row>
    <row r="193" spans="1:6" x14ac:dyDescent="0.25">
      <c r="A193" s="1" t="s">
        <v>177</v>
      </c>
      <c r="B193" s="3" t="s">
        <v>177</v>
      </c>
      <c r="C193" s="4" t="s">
        <v>26</v>
      </c>
      <c r="D193" t="str">
        <f t="shared" si="2"/>
        <v>Outer Case</v>
      </c>
      <c r="E193" s="9" t="s">
        <v>209</v>
      </c>
      <c r="F193" s="11">
        <v>58101121000270</v>
      </c>
    </row>
    <row r="194" spans="1:6" x14ac:dyDescent="0.25">
      <c r="A194" s="3" t="s">
        <v>149</v>
      </c>
      <c r="B194" s="3" t="s">
        <v>149</v>
      </c>
      <c r="C194" t="s">
        <v>48</v>
      </c>
      <c r="D194" t="str">
        <f t="shared" si="2"/>
        <v>Bottle/Bag/Smallest unit</v>
      </c>
      <c r="E194" s="9" t="s">
        <v>209</v>
      </c>
      <c r="F194" s="11">
        <v>8101121000497</v>
      </c>
    </row>
    <row r="195" spans="1:6" x14ac:dyDescent="0.25">
      <c r="A195" s="3" t="s">
        <v>149</v>
      </c>
      <c r="B195" s="3" t="s">
        <v>149</v>
      </c>
      <c r="C195" t="s">
        <v>48</v>
      </c>
      <c r="D195" t="str">
        <f t="shared" ref="D195:D237" si="3">IF(LEFT(F195,1)="5","Outer Case", IF(LEFT(F195,1)="3","Inner Case","Bottle/Bag/Smallest unit"))</f>
        <v>Outer Case</v>
      </c>
      <c r="E195" s="9" t="s">
        <v>209</v>
      </c>
      <c r="F195" s="11">
        <v>58101121000492</v>
      </c>
    </row>
    <row r="196" spans="1:6" x14ac:dyDescent="0.25">
      <c r="A196" s="7" t="s">
        <v>173</v>
      </c>
      <c r="B196" s="7" t="s">
        <v>173</v>
      </c>
      <c r="C196" s="8" t="s">
        <v>85</v>
      </c>
      <c r="D196" t="str">
        <f t="shared" si="3"/>
        <v>Bottle/Bag/Smallest unit</v>
      </c>
      <c r="E196" s="9" t="s">
        <v>209</v>
      </c>
      <c r="F196" s="11">
        <v>8101121000855</v>
      </c>
    </row>
    <row r="197" spans="1:6" x14ac:dyDescent="0.25">
      <c r="A197" s="7" t="s">
        <v>173</v>
      </c>
      <c r="B197" s="7" t="s">
        <v>173</v>
      </c>
      <c r="C197" s="8" t="s">
        <v>85</v>
      </c>
      <c r="D197" t="str">
        <f t="shared" si="3"/>
        <v>Outer Case</v>
      </c>
      <c r="E197" s="9" t="s">
        <v>209</v>
      </c>
      <c r="F197" s="11">
        <v>58101121000850</v>
      </c>
    </row>
    <row r="198" spans="1:6" x14ac:dyDescent="0.25">
      <c r="A198" s="3" t="s">
        <v>188</v>
      </c>
      <c r="B198" s="3" t="s">
        <v>188</v>
      </c>
      <c r="C198" t="s">
        <v>189</v>
      </c>
      <c r="D198" t="str">
        <f t="shared" si="3"/>
        <v>Bottle/Bag/Smallest unit</v>
      </c>
      <c r="E198" s="9" t="s">
        <v>209</v>
      </c>
      <c r="F198" s="11">
        <v>8101121001319</v>
      </c>
    </row>
    <row r="199" spans="1:6" x14ac:dyDescent="0.25">
      <c r="A199" s="3" t="s">
        <v>188</v>
      </c>
      <c r="B199" s="3" t="s">
        <v>188</v>
      </c>
      <c r="C199" t="s">
        <v>189</v>
      </c>
      <c r="D199" t="str">
        <f t="shared" si="3"/>
        <v>Outer Case</v>
      </c>
      <c r="E199" s="9" t="s">
        <v>209</v>
      </c>
      <c r="F199" s="11">
        <v>58101121001314</v>
      </c>
    </row>
    <row r="200" spans="1:6" x14ac:dyDescent="0.25">
      <c r="A200" s="3">
        <v>87311643</v>
      </c>
      <c r="B200" s="3" t="s">
        <v>256</v>
      </c>
      <c r="C200" t="s">
        <v>73</v>
      </c>
      <c r="D200" t="str">
        <f t="shared" si="3"/>
        <v>Bottle/Bag/Smallest unit</v>
      </c>
      <c r="E200" s="9" t="s">
        <v>209</v>
      </c>
      <c r="F200" s="11">
        <v>8101121000732</v>
      </c>
    </row>
    <row r="201" spans="1:6" x14ac:dyDescent="0.25">
      <c r="A201" s="3">
        <v>87311643</v>
      </c>
      <c r="B201" s="3" t="s">
        <v>256</v>
      </c>
      <c r="C201" t="s">
        <v>73</v>
      </c>
      <c r="D201" t="str">
        <f t="shared" si="3"/>
        <v>Outer Case</v>
      </c>
      <c r="E201" s="9" t="s">
        <v>209</v>
      </c>
      <c r="F201" s="11">
        <v>58101121000737</v>
      </c>
    </row>
    <row r="202" spans="1:6" x14ac:dyDescent="0.25">
      <c r="A202" s="3" t="s">
        <v>151</v>
      </c>
      <c r="B202" s="3" t="s">
        <v>151</v>
      </c>
      <c r="C202" t="s">
        <v>72</v>
      </c>
      <c r="D202" t="str">
        <f t="shared" si="3"/>
        <v>Bottle/Bag/Smallest unit</v>
      </c>
      <c r="E202" s="9" t="s">
        <v>209</v>
      </c>
      <c r="F202" s="11">
        <v>8101121000725</v>
      </c>
    </row>
    <row r="203" spans="1:6" x14ac:dyDescent="0.25">
      <c r="A203" s="3" t="s">
        <v>151</v>
      </c>
      <c r="B203" s="3" t="s">
        <v>151</v>
      </c>
      <c r="C203" t="s">
        <v>72</v>
      </c>
      <c r="D203" t="str">
        <f t="shared" si="3"/>
        <v>Outer Case</v>
      </c>
      <c r="E203" s="9" t="s">
        <v>209</v>
      </c>
      <c r="F203" s="11">
        <v>58101121000720</v>
      </c>
    </row>
    <row r="204" spans="1:6" x14ac:dyDescent="0.25">
      <c r="A204" s="3" t="s">
        <v>150</v>
      </c>
      <c r="B204" s="3" t="s">
        <v>150</v>
      </c>
      <c r="C204" t="s">
        <v>71</v>
      </c>
      <c r="D204" t="str">
        <f t="shared" si="3"/>
        <v>Bottle/Bag/Smallest unit</v>
      </c>
      <c r="E204" s="9" t="s">
        <v>209</v>
      </c>
      <c r="F204" s="11">
        <v>8101121000718</v>
      </c>
    </row>
    <row r="205" spans="1:6" x14ac:dyDescent="0.25">
      <c r="A205" s="3" t="s">
        <v>150</v>
      </c>
      <c r="B205" s="3" t="s">
        <v>150</v>
      </c>
      <c r="C205" t="s">
        <v>71</v>
      </c>
      <c r="D205" t="str">
        <f t="shared" si="3"/>
        <v>Outer Case</v>
      </c>
      <c r="E205" s="9" t="s">
        <v>209</v>
      </c>
      <c r="F205" s="11">
        <v>58101121000713</v>
      </c>
    </row>
    <row r="206" spans="1:6" x14ac:dyDescent="0.25">
      <c r="A206" s="3">
        <v>3551842</v>
      </c>
      <c r="B206" s="3" t="s">
        <v>257</v>
      </c>
      <c r="C206" t="s">
        <v>77</v>
      </c>
      <c r="D206" t="str">
        <f t="shared" si="3"/>
        <v>Bottle/Bag/Smallest unit</v>
      </c>
      <c r="E206" s="9" t="s">
        <v>209</v>
      </c>
      <c r="F206" s="11">
        <v>8101121000770</v>
      </c>
    </row>
    <row r="207" spans="1:6" x14ac:dyDescent="0.25">
      <c r="A207" s="3">
        <v>3551842</v>
      </c>
      <c r="B207" s="3" t="s">
        <v>257</v>
      </c>
      <c r="C207" t="s">
        <v>77</v>
      </c>
      <c r="D207" t="str">
        <f t="shared" si="3"/>
        <v>Outer Case</v>
      </c>
      <c r="E207" s="9" t="s">
        <v>209</v>
      </c>
      <c r="F207" s="11">
        <v>58101121000775</v>
      </c>
    </row>
    <row r="208" spans="1:6" x14ac:dyDescent="0.25">
      <c r="A208" s="3" t="s">
        <v>179</v>
      </c>
      <c r="B208" s="3" t="s">
        <v>179</v>
      </c>
      <c r="C208" t="s">
        <v>178</v>
      </c>
      <c r="D208" t="str">
        <f t="shared" si="3"/>
        <v>Bottle/Bag/Smallest unit</v>
      </c>
      <c r="E208" s="9" t="s">
        <v>209</v>
      </c>
      <c r="F208" s="11">
        <v>8101121001289</v>
      </c>
    </row>
    <row r="209" spans="1:6" x14ac:dyDescent="0.25">
      <c r="A209" s="3" t="s">
        <v>179</v>
      </c>
      <c r="B209" s="3" t="s">
        <v>179</v>
      </c>
      <c r="C209" t="s">
        <v>178</v>
      </c>
      <c r="D209" t="str">
        <f t="shared" si="3"/>
        <v>Outer Case</v>
      </c>
      <c r="E209" s="9" t="s">
        <v>209</v>
      </c>
      <c r="F209" s="11">
        <v>58101121001284</v>
      </c>
    </row>
    <row r="210" spans="1:6" x14ac:dyDescent="0.25">
      <c r="A210" s="3">
        <v>85787632</v>
      </c>
      <c r="B210" s="3" t="s">
        <v>258</v>
      </c>
      <c r="C210" t="s">
        <v>43</v>
      </c>
      <c r="D210" t="str">
        <f t="shared" si="3"/>
        <v>Bottle/Bag/Smallest unit</v>
      </c>
      <c r="E210" s="9" t="s">
        <v>209</v>
      </c>
      <c r="F210" s="11">
        <v>8101121000442</v>
      </c>
    </row>
    <row r="211" spans="1:6" x14ac:dyDescent="0.25">
      <c r="A211" s="3">
        <v>85787632</v>
      </c>
      <c r="B211" s="3" t="s">
        <v>258</v>
      </c>
      <c r="C211" t="s">
        <v>43</v>
      </c>
      <c r="D211" t="str">
        <f t="shared" si="3"/>
        <v>Outer Case</v>
      </c>
      <c r="E211" s="9" t="s">
        <v>209</v>
      </c>
      <c r="F211" s="11">
        <v>58101121000447</v>
      </c>
    </row>
    <row r="212" spans="1:6" x14ac:dyDescent="0.25">
      <c r="A212" s="3">
        <v>85818643</v>
      </c>
      <c r="B212" s="3" t="s">
        <v>259</v>
      </c>
      <c r="C212" t="s">
        <v>42</v>
      </c>
      <c r="D212" t="str">
        <f t="shared" si="3"/>
        <v>Bottle/Bag/Smallest unit</v>
      </c>
      <c r="E212" s="9" t="s">
        <v>209</v>
      </c>
      <c r="F212" s="11">
        <v>8101121000435</v>
      </c>
    </row>
    <row r="213" spans="1:6" x14ac:dyDescent="0.25">
      <c r="A213" s="3">
        <v>85818643</v>
      </c>
      <c r="B213" s="3" t="s">
        <v>259</v>
      </c>
      <c r="C213" t="s">
        <v>42</v>
      </c>
      <c r="D213" t="str">
        <f t="shared" si="3"/>
        <v>Outer Case</v>
      </c>
      <c r="E213" s="9" t="s">
        <v>209</v>
      </c>
      <c r="F213" s="11">
        <v>58101121000430</v>
      </c>
    </row>
    <row r="214" spans="1:6" x14ac:dyDescent="0.25">
      <c r="A214" s="3">
        <v>85812777</v>
      </c>
      <c r="B214" s="3" t="s">
        <v>260</v>
      </c>
      <c r="C214" t="s">
        <v>41</v>
      </c>
      <c r="D214" t="str">
        <f t="shared" si="3"/>
        <v>Bottle/Bag/Smallest unit</v>
      </c>
      <c r="E214" s="9" t="s">
        <v>209</v>
      </c>
      <c r="F214" s="11">
        <v>8101121000428</v>
      </c>
    </row>
    <row r="215" spans="1:6" x14ac:dyDescent="0.25">
      <c r="A215" s="3">
        <v>85812777</v>
      </c>
      <c r="B215" s="3" t="s">
        <v>260</v>
      </c>
      <c r="C215" t="s">
        <v>41</v>
      </c>
      <c r="D215" t="str">
        <f t="shared" si="3"/>
        <v>Outer Case</v>
      </c>
      <c r="E215" s="9" t="s">
        <v>209</v>
      </c>
      <c r="F215" s="11">
        <v>58101121000423</v>
      </c>
    </row>
    <row r="216" spans="1:6" x14ac:dyDescent="0.25">
      <c r="A216" s="3">
        <v>85763032</v>
      </c>
      <c r="B216" s="3" t="s">
        <v>261</v>
      </c>
      <c r="C216" t="s">
        <v>40</v>
      </c>
      <c r="D216" t="str">
        <f t="shared" si="3"/>
        <v>Bottle/Bag/Smallest unit</v>
      </c>
      <c r="E216" s="9" t="s">
        <v>209</v>
      </c>
      <c r="F216" s="11">
        <v>8101121000411</v>
      </c>
    </row>
    <row r="217" spans="1:6" x14ac:dyDescent="0.25">
      <c r="A217" s="3">
        <v>85763032</v>
      </c>
      <c r="B217" s="3" t="s">
        <v>261</v>
      </c>
      <c r="C217" t="s">
        <v>40</v>
      </c>
      <c r="D217" t="str">
        <f t="shared" si="3"/>
        <v>Outer Case</v>
      </c>
      <c r="E217" s="9" t="s">
        <v>209</v>
      </c>
      <c r="F217" s="11">
        <v>58101121000416</v>
      </c>
    </row>
    <row r="218" spans="1:6" x14ac:dyDescent="0.25">
      <c r="A218" s="3" t="s">
        <v>159</v>
      </c>
      <c r="B218" s="3" t="s">
        <v>159</v>
      </c>
      <c r="C218" t="s">
        <v>139</v>
      </c>
      <c r="D218" t="str">
        <f t="shared" si="3"/>
        <v>Bottle/Bag/Smallest unit</v>
      </c>
      <c r="E218" s="9" t="s">
        <v>209</v>
      </c>
      <c r="F218" s="11">
        <v>8101121001234</v>
      </c>
    </row>
    <row r="219" spans="1:6" x14ac:dyDescent="0.25">
      <c r="A219" s="3" t="s">
        <v>159</v>
      </c>
      <c r="B219" s="3" t="s">
        <v>159</v>
      </c>
      <c r="C219" t="s">
        <v>139</v>
      </c>
      <c r="D219" t="str">
        <f t="shared" si="3"/>
        <v>Outer Case</v>
      </c>
      <c r="E219" s="9" t="s">
        <v>209</v>
      </c>
      <c r="F219" s="11">
        <v>58101121001239</v>
      </c>
    </row>
    <row r="220" spans="1:6" x14ac:dyDescent="0.25">
      <c r="A220" s="3" t="s">
        <v>113</v>
      </c>
      <c r="B220" s="3" t="s">
        <v>113</v>
      </c>
      <c r="C220" t="s">
        <v>114</v>
      </c>
      <c r="D220" t="str">
        <f t="shared" si="3"/>
        <v>Bottle/Bag/Smallest unit</v>
      </c>
      <c r="E220" s="9" t="s">
        <v>209</v>
      </c>
      <c r="F220" s="11">
        <v>8101121001043</v>
      </c>
    </row>
    <row r="221" spans="1:6" x14ac:dyDescent="0.25">
      <c r="A221" s="3" t="s">
        <v>113</v>
      </c>
      <c r="B221" s="3" t="s">
        <v>113</v>
      </c>
      <c r="C221" t="s">
        <v>114</v>
      </c>
      <c r="D221" t="str">
        <f t="shared" si="3"/>
        <v>Outer Case</v>
      </c>
      <c r="E221" s="9" t="s">
        <v>209</v>
      </c>
      <c r="F221" s="11">
        <v>58101121001048</v>
      </c>
    </row>
    <row r="222" spans="1:6" x14ac:dyDescent="0.25">
      <c r="A222" s="3" t="s">
        <v>115</v>
      </c>
      <c r="B222" s="3" t="s">
        <v>115</v>
      </c>
      <c r="C222" t="s">
        <v>116</v>
      </c>
      <c r="D222" t="str">
        <f t="shared" si="3"/>
        <v>Bottle/Bag/Smallest unit</v>
      </c>
      <c r="E222" s="9" t="s">
        <v>209</v>
      </c>
      <c r="F222" s="11">
        <v>8101121001050</v>
      </c>
    </row>
    <row r="223" spans="1:6" x14ac:dyDescent="0.25">
      <c r="A223" s="3" t="s">
        <v>115</v>
      </c>
      <c r="B223" s="3" t="s">
        <v>115</v>
      </c>
      <c r="C223" t="s">
        <v>116</v>
      </c>
      <c r="D223" t="str">
        <f t="shared" si="3"/>
        <v>Outer Case</v>
      </c>
      <c r="E223" s="9" t="s">
        <v>209</v>
      </c>
      <c r="F223" s="11">
        <v>58101121001055</v>
      </c>
    </row>
    <row r="224" spans="1:6" x14ac:dyDescent="0.25">
      <c r="A224" s="3" t="s">
        <v>100</v>
      </c>
      <c r="B224" s="3" t="s">
        <v>100</v>
      </c>
      <c r="C224" t="s">
        <v>108</v>
      </c>
      <c r="D224" t="str">
        <f t="shared" si="3"/>
        <v>Bottle/Bag/Smallest unit</v>
      </c>
      <c r="E224" s="9" t="s">
        <v>209</v>
      </c>
      <c r="F224" s="11">
        <v>8101121000992</v>
      </c>
    </row>
    <row r="225" spans="1:6" x14ac:dyDescent="0.25">
      <c r="A225" s="3" t="s">
        <v>100</v>
      </c>
      <c r="B225" s="3" t="s">
        <v>100</v>
      </c>
      <c r="C225" t="s">
        <v>108</v>
      </c>
      <c r="D225" t="str">
        <f t="shared" si="3"/>
        <v>Outer Case</v>
      </c>
      <c r="E225" s="9" t="s">
        <v>209</v>
      </c>
      <c r="F225" s="11">
        <v>58101121000997</v>
      </c>
    </row>
    <row r="226" spans="1:6" x14ac:dyDescent="0.25">
      <c r="A226" s="3" t="s">
        <v>101</v>
      </c>
      <c r="B226" s="3" t="s">
        <v>101</v>
      </c>
      <c r="C226" t="s">
        <v>109</v>
      </c>
      <c r="D226" t="str">
        <f t="shared" si="3"/>
        <v>Bottle/Bag/Smallest unit</v>
      </c>
      <c r="E226" s="9" t="s">
        <v>209</v>
      </c>
      <c r="F226" s="11">
        <v>8101121001005</v>
      </c>
    </row>
    <row r="227" spans="1:6" x14ac:dyDescent="0.25">
      <c r="A227" s="3" t="s">
        <v>103</v>
      </c>
      <c r="B227" s="3" t="s">
        <v>103</v>
      </c>
      <c r="C227" t="s">
        <v>111</v>
      </c>
      <c r="D227" t="str">
        <f t="shared" si="3"/>
        <v>Bottle/Bag/Smallest unit</v>
      </c>
      <c r="E227" s="9" t="s">
        <v>209</v>
      </c>
      <c r="F227" s="11">
        <v>8101121001012</v>
      </c>
    </row>
    <row r="228" spans="1:6" x14ac:dyDescent="0.25">
      <c r="A228" s="3" t="s">
        <v>103</v>
      </c>
      <c r="B228" s="3" t="s">
        <v>103</v>
      </c>
      <c r="C228" t="s">
        <v>111</v>
      </c>
      <c r="D228" t="str">
        <f t="shared" si="3"/>
        <v>Outer Case</v>
      </c>
      <c r="E228" s="9" t="s">
        <v>209</v>
      </c>
      <c r="F228" s="11">
        <v>58101121001017</v>
      </c>
    </row>
    <row r="229" spans="1:6" x14ac:dyDescent="0.25">
      <c r="A229" s="3" t="s">
        <v>102</v>
      </c>
      <c r="B229" s="3" t="s">
        <v>102</v>
      </c>
      <c r="C229" t="s">
        <v>110</v>
      </c>
      <c r="D229" t="str">
        <f t="shared" si="3"/>
        <v>Bottle/Bag/Smallest unit</v>
      </c>
      <c r="E229" s="9" t="s">
        <v>209</v>
      </c>
      <c r="F229" s="11">
        <v>8101121001029</v>
      </c>
    </row>
    <row r="230" spans="1:6" x14ac:dyDescent="0.25">
      <c r="A230" s="3" t="s">
        <v>104</v>
      </c>
      <c r="B230" s="3" t="s">
        <v>104</v>
      </c>
      <c r="C230" t="s">
        <v>112</v>
      </c>
      <c r="D230" t="str">
        <f t="shared" si="3"/>
        <v>Bottle/Bag/Smallest unit</v>
      </c>
      <c r="E230" s="9" t="s">
        <v>209</v>
      </c>
      <c r="F230" s="11">
        <v>8101121001036</v>
      </c>
    </row>
    <row r="231" spans="1:6" x14ac:dyDescent="0.25">
      <c r="A231" s="3" t="s">
        <v>104</v>
      </c>
      <c r="B231" s="3" t="s">
        <v>104</v>
      </c>
      <c r="C231" t="s">
        <v>112</v>
      </c>
      <c r="D231" t="str">
        <f t="shared" si="3"/>
        <v>Outer Case</v>
      </c>
      <c r="E231" s="9" t="s">
        <v>209</v>
      </c>
      <c r="F231" s="11">
        <v>58101121001031</v>
      </c>
    </row>
    <row r="232" spans="1:6" x14ac:dyDescent="0.25">
      <c r="A232" s="7" t="s">
        <v>160</v>
      </c>
      <c r="B232" s="7" t="s">
        <v>160</v>
      </c>
      <c r="C232" s="8" t="s">
        <v>94</v>
      </c>
      <c r="D232" t="str">
        <f t="shared" si="3"/>
        <v>Bottle/Bag/Smallest unit</v>
      </c>
      <c r="E232" s="9" t="s">
        <v>209</v>
      </c>
      <c r="F232" s="11">
        <v>8101121000947</v>
      </c>
    </row>
    <row r="233" spans="1:6" x14ac:dyDescent="0.25">
      <c r="A233" s="7" t="s">
        <v>160</v>
      </c>
      <c r="B233" s="7" t="s">
        <v>160</v>
      </c>
      <c r="C233" s="8" t="s">
        <v>94</v>
      </c>
      <c r="D233" t="str">
        <f t="shared" si="3"/>
        <v>Outer Case</v>
      </c>
      <c r="E233" s="9" t="s">
        <v>209</v>
      </c>
      <c r="F233" s="11">
        <v>58101121000942</v>
      </c>
    </row>
    <row r="234" spans="1:6" x14ac:dyDescent="0.25">
      <c r="A234" s="3">
        <v>79982844</v>
      </c>
      <c r="B234" s="3" t="s">
        <v>161</v>
      </c>
      <c r="C234" t="s">
        <v>74</v>
      </c>
      <c r="D234" t="str">
        <f t="shared" si="3"/>
        <v>Bottle/Bag/Smallest unit</v>
      </c>
      <c r="E234" s="9" t="s">
        <v>209</v>
      </c>
      <c r="F234" s="11">
        <v>8101121000749</v>
      </c>
    </row>
    <row r="235" spans="1:6" x14ac:dyDescent="0.25">
      <c r="A235" s="3">
        <v>81746257</v>
      </c>
      <c r="B235" s="3" t="s">
        <v>162</v>
      </c>
      <c r="C235" t="s">
        <v>35</v>
      </c>
      <c r="D235" t="str">
        <f t="shared" si="3"/>
        <v>Bottle/Bag/Smallest unit</v>
      </c>
      <c r="E235" s="9" t="s">
        <v>209</v>
      </c>
      <c r="F235" s="11">
        <v>8101121000367</v>
      </c>
    </row>
    <row r="236" spans="1:6" x14ac:dyDescent="0.25">
      <c r="A236" s="3">
        <v>81746257</v>
      </c>
      <c r="B236" s="3" t="s">
        <v>162</v>
      </c>
      <c r="C236" t="s">
        <v>35</v>
      </c>
      <c r="D236" t="str">
        <f t="shared" si="3"/>
        <v>Outer Case</v>
      </c>
      <c r="E236" s="9" t="s">
        <v>209</v>
      </c>
      <c r="F236" s="11">
        <v>58101121000362</v>
      </c>
    </row>
    <row r="237" spans="1:6" x14ac:dyDescent="0.25">
      <c r="A237" s="3" t="s">
        <v>175</v>
      </c>
      <c r="B237" s="3" t="s">
        <v>175</v>
      </c>
      <c r="C237" t="s">
        <v>18</v>
      </c>
      <c r="D237" t="str">
        <f t="shared" si="3"/>
        <v>Bottle/Bag/Smallest unit</v>
      </c>
      <c r="E237" s="9" t="s">
        <v>209</v>
      </c>
      <c r="F237" s="11">
        <v>8101121000183</v>
      </c>
    </row>
  </sheetData>
  <autoFilter ref="A1:F237" xr:uid="{77793917-570B-4735-9BA8-A13FFE1645CD}"/>
  <sortState xmlns:xlrd2="http://schemas.microsoft.com/office/spreadsheetml/2017/richdata2" ref="A2:F237">
    <sortCondition ref="C2:C237"/>
  </sortState>
  <phoneticPr fontId="3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3eb1e4-4d58-4cf5-afec-19e81e835255" xsi:nil="true"/>
    <lcf76f155ced4ddcb4097134ff3c332f xmlns="a59fa2c6-324c-4edc-b46a-df74b0af1a6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8D22A51E2F0F42ACDA496CD855512C" ma:contentTypeVersion="15" ma:contentTypeDescription="Create a new document." ma:contentTypeScope="" ma:versionID="422c23c5591ebfc458641088e3e639e1">
  <xsd:schema xmlns:xsd="http://www.w3.org/2001/XMLSchema" xmlns:xs="http://www.w3.org/2001/XMLSchema" xmlns:p="http://schemas.microsoft.com/office/2006/metadata/properties" xmlns:ns2="a59fa2c6-324c-4edc-b46a-df74b0af1a6c" xmlns:ns3="1a3eb1e4-4d58-4cf5-afec-19e81e835255" targetNamespace="http://schemas.microsoft.com/office/2006/metadata/properties" ma:root="true" ma:fieldsID="87cea2f423a9e19858c68f3680dcba9c" ns2:_="" ns3:_="">
    <xsd:import namespace="a59fa2c6-324c-4edc-b46a-df74b0af1a6c"/>
    <xsd:import namespace="1a3eb1e4-4d58-4cf5-afec-19e81e8352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fa2c6-324c-4edc-b46a-df74b0af1a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2a2e794-9366-4967-bc2f-bbaf13cd7d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eb1e4-4d58-4cf5-afec-19e81e83525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bbcf17-288c-4f5e-8af2-531a46e3c67d}" ma:internalName="TaxCatchAll" ma:showField="CatchAllData" ma:web="1a3eb1e4-4d58-4cf5-afec-19e81e8352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6C9D92-8A46-4BA4-881A-9BFA547C44BA}">
  <ds:schemaRefs>
    <ds:schemaRef ds:uri="http://schemas.microsoft.com/office/2006/metadata/properties"/>
    <ds:schemaRef ds:uri="http://schemas.microsoft.com/office/infopath/2007/PartnerControls"/>
    <ds:schemaRef ds:uri="1a3eb1e4-4d58-4cf5-afec-19e81e835255"/>
    <ds:schemaRef ds:uri="a59fa2c6-324c-4edc-b46a-df74b0af1a6c"/>
  </ds:schemaRefs>
</ds:datastoreItem>
</file>

<file path=customXml/itemProps2.xml><?xml version="1.0" encoding="utf-8"?>
<ds:datastoreItem xmlns:ds="http://schemas.openxmlformats.org/officeDocument/2006/customXml" ds:itemID="{37D79C9F-620A-4239-9F52-E129F454F9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9fa2c6-324c-4edc-b46a-df74b0af1a6c"/>
    <ds:schemaRef ds:uri="1a3eb1e4-4d58-4cf5-afec-19e81e8352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61DEB6-680A-4BEA-9277-8F31273E93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Velasquez, Jay Cee</dc:creator>
  <cp:keywords/>
  <dc:description/>
  <cp:lastModifiedBy>Aileen Shieh</cp:lastModifiedBy>
  <cp:revision/>
  <cp:lastPrinted>2024-07-02T12:35:07Z</cp:lastPrinted>
  <dcterms:created xsi:type="dcterms:W3CDTF">2013-11-07T01:39:54Z</dcterms:created>
  <dcterms:modified xsi:type="dcterms:W3CDTF">2024-07-09T14:33:58Z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etDate">
    <vt:lpwstr>2022-06-16T13:06:20Z</vt:lpwstr>
  </property>
  <property fmtid="{D5CDD505-2E9C-101B-9397-08002B2CF9AE}" pid="4" name="MSIP_Label_2c76c141-ac86-40e5-abf2-c6f60e474cee_Method">
    <vt:lpwstr>Standard</vt:lpwstr>
  </property>
  <property fmtid="{D5CDD505-2E9C-101B-9397-08002B2CF9AE}" pid="5" name="MSIP_Label_2c76c141-ac86-40e5-abf2-c6f60e474cee_Name">
    <vt:lpwstr>2c76c141-ac86-40e5-abf2-c6f60e474cee</vt:lpwstr>
  </property>
  <property fmtid="{D5CDD505-2E9C-101B-9397-08002B2CF9AE}" pid="6" name="MSIP_Label_2c76c141-ac86-40e5-abf2-c6f60e474cee_SiteId">
    <vt:lpwstr>fcb2b37b-5da0-466b-9b83-0014b67a7c78</vt:lpwstr>
  </property>
  <property fmtid="{D5CDD505-2E9C-101B-9397-08002B2CF9AE}" pid="7" name="MSIP_Label_2c76c141-ac86-40e5-abf2-c6f60e474cee_ActionId">
    <vt:lpwstr>3ee606c3-b723-4584-84f5-8bcd3b1d0761</vt:lpwstr>
  </property>
  <property fmtid="{D5CDD505-2E9C-101B-9397-08002B2CF9AE}" pid="8" name="MSIP_Label_2c76c141-ac86-40e5-abf2-c6f60e474cee_ContentBits">
    <vt:lpwstr>2</vt:lpwstr>
  </property>
  <property fmtid="{D5CDD505-2E9C-101B-9397-08002B2CF9AE}" pid="9" name="MSIP_Label_52704955-3550-4c1c-9097-1672b88a0b7a_Enabled">
    <vt:lpwstr>true</vt:lpwstr>
  </property>
  <property fmtid="{D5CDD505-2E9C-101B-9397-08002B2CF9AE}" pid="10" name="MSIP_Label_52704955-3550-4c1c-9097-1672b88a0b7a_SetDate">
    <vt:lpwstr>2023-01-12T19:53:32Z</vt:lpwstr>
  </property>
  <property fmtid="{D5CDD505-2E9C-101B-9397-08002B2CF9AE}" pid="11" name="MSIP_Label_52704955-3550-4c1c-9097-1672b88a0b7a_Method">
    <vt:lpwstr>Standard</vt:lpwstr>
  </property>
  <property fmtid="{D5CDD505-2E9C-101B-9397-08002B2CF9AE}" pid="12" name="MSIP_Label_52704955-3550-4c1c-9097-1672b88a0b7a_Name">
    <vt:lpwstr>RESTRICTED</vt:lpwstr>
  </property>
  <property fmtid="{D5CDD505-2E9C-101B-9397-08002B2CF9AE}" pid="13" name="MSIP_Label_52704955-3550-4c1c-9097-1672b88a0b7a_SiteId">
    <vt:lpwstr>c4dedb74-d916-4ef4-b6b5-af80c59e9742</vt:lpwstr>
  </property>
  <property fmtid="{D5CDD505-2E9C-101B-9397-08002B2CF9AE}" pid="14" name="MSIP_Label_52704955-3550-4c1c-9097-1672b88a0b7a_ActionId">
    <vt:lpwstr>2b96eaea-62d1-4cc3-87c1-f81d480d52f7</vt:lpwstr>
  </property>
  <property fmtid="{D5CDD505-2E9C-101B-9397-08002B2CF9AE}" pid="15" name="MSIP_Label_52704955-3550-4c1c-9097-1672b88a0b7a_ContentBits">
    <vt:lpwstr>0</vt:lpwstr>
  </property>
  <property fmtid="{D5CDD505-2E9C-101B-9397-08002B2CF9AE}" pid="16" name="ContentTypeId">
    <vt:lpwstr>0x010100558D22A51E2F0F42ACDA496CD855512C</vt:lpwstr>
  </property>
  <property fmtid="{D5CDD505-2E9C-101B-9397-08002B2CF9AE}" pid="17" name="MediaServiceImageTags">
    <vt:lpwstr/>
  </property>
</Properties>
</file>